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取組報告書 " sheetId="1" r:id="rId1"/>
  </sheets>
  <definedNames>
    <definedName name="_xlfn.COUNTIFS" hidden="1">#NAME?</definedName>
    <definedName name="_xlfn.IFERROR" hidden="1">#NAME?</definedName>
    <definedName name="_xlfn.SUMIFS" hidden="1">#NAME?</definedName>
    <definedName name="_xlnm.Print_Area" localSheetId="0">'取組報告書 '!$A$1:$L$103</definedName>
  </definedNames>
  <calcPr fullCalcOnLoad="1"/>
</workbook>
</file>

<file path=xl/sharedStrings.xml><?xml version="1.0" encoding="utf-8"?>
<sst xmlns="http://schemas.openxmlformats.org/spreadsheetml/2006/main" count="243" uniqueCount="99">
  <si>
    <t>新 潟 県 知 事　　様</t>
  </si>
  <si>
    <t xml:space="preserve">働き方を見直し、男女が共に働きやすい職場環境づくりの取組  </t>
  </si>
  <si>
    <t>実施</t>
  </si>
  <si>
    <t>□</t>
  </si>
  <si>
    <t>チェックの入った項目の合計</t>
  </si>
  <si>
    <t>実施</t>
  </si>
  <si>
    <t>①</t>
  </si>
  <si>
    <t>②</t>
  </si>
  <si>
    <t>③</t>
  </si>
  <si>
    <t>④</t>
  </si>
  <si>
    <t>⑤</t>
  </si>
  <si>
    <t>実施</t>
  </si>
  <si>
    <t>⑥</t>
  </si>
  <si>
    <t>関係法令の遵守</t>
  </si>
  <si>
    <t xml:space="preserve">            ハッピー・パートナー企業（新潟県男女共同参画推進企業）
            取組報告書</t>
  </si>
  <si>
    <t>女性の能力を活かす取組</t>
  </si>
  <si>
    <t>男女共に仕事と家庭･その他の活動が両立できるようにするための取組</t>
  </si>
  <si>
    <t xml:space="preserve">【実施している取組の内容】                                             </t>
  </si>
  <si>
    <t>　　※　①～③の各項目については、「実施」が必須要件に
　　　　なります。　　　　　</t>
  </si>
  <si>
    <t>様式３</t>
  </si>
  <si>
    <r>
      <t>　
　</t>
    </r>
    <r>
      <rPr>
        <b/>
        <sz val="12"/>
        <color indexed="8"/>
        <rFont val="ＭＳ ゴシック"/>
        <family val="3"/>
      </rPr>
      <t>現状把握のため、従業員の意見を聴取している。</t>
    </r>
    <r>
      <rPr>
        <sz val="12"/>
        <color indexed="8"/>
        <rFont val="HG丸ｺﾞｼｯｸM-PRO"/>
        <family val="3"/>
      </rPr>
      <t xml:space="preserve">
　  　</t>
    </r>
  </si>
  <si>
    <r>
      <t>　</t>
    </r>
    <r>
      <rPr>
        <b/>
        <sz val="12"/>
        <color indexed="8"/>
        <rFont val="ＭＳ ゴシック"/>
        <family val="3"/>
      </rPr>
      <t>男女の固定的な役割分担意識の解消に向けた意識啓発を行っている。</t>
    </r>
  </si>
  <si>
    <r>
      <t>　</t>
    </r>
    <r>
      <rPr>
        <b/>
        <sz val="12"/>
        <color indexed="8"/>
        <rFont val="ＭＳ ゴシック"/>
        <family val="3"/>
      </rPr>
      <t>所定外労働の削減の取組をしている。</t>
    </r>
  </si>
  <si>
    <r>
      <t>　</t>
    </r>
    <r>
      <rPr>
        <b/>
        <sz val="12"/>
        <color indexed="8"/>
        <rFont val="ＭＳ ゴシック"/>
        <family val="3"/>
      </rPr>
      <t>年次有給休暇の取得を促進している。</t>
    </r>
  </si>
  <si>
    <r>
      <t>　</t>
    </r>
    <r>
      <rPr>
        <b/>
        <sz val="12"/>
        <color indexed="8"/>
        <rFont val="ＭＳ ゴシック"/>
        <family val="3"/>
      </rPr>
      <t>育児･介護休業制度を就業規則に規定している。</t>
    </r>
  </si>
  <si>
    <r>
      <t>　</t>
    </r>
    <r>
      <rPr>
        <b/>
        <sz val="12"/>
        <color indexed="8"/>
        <rFont val="ＭＳ ゴシック"/>
        <family val="3"/>
      </rPr>
      <t>育児･介護休業制度を取得しやすいよう制度の周知を図っている。</t>
    </r>
    <r>
      <rPr>
        <sz val="12"/>
        <color indexed="8"/>
        <rFont val="HG丸ｺﾞｼｯｸM-PRO"/>
        <family val="3"/>
      </rPr>
      <t xml:space="preserve">
　  　</t>
    </r>
  </si>
  <si>
    <r>
      <t>　</t>
    </r>
    <r>
      <rPr>
        <b/>
        <sz val="12"/>
        <color indexed="8"/>
        <rFont val="ＭＳ ゴシック"/>
        <family val="3"/>
      </rPr>
      <t>育児･介護休業を取得しやすい環境づくりをしている。</t>
    </r>
    <r>
      <rPr>
        <sz val="12"/>
        <color indexed="8"/>
        <rFont val="HG丸ｺﾞｼｯｸM-PRO"/>
        <family val="3"/>
      </rPr>
      <t xml:space="preserve">　　 </t>
    </r>
  </si>
  <si>
    <r>
      <t>　</t>
    </r>
    <r>
      <rPr>
        <b/>
        <sz val="12"/>
        <color indexed="8"/>
        <rFont val="ＭＳ ゴシック"/>
        <family val="3"/>
      </rPr>
      <t>育児･介護休業者がスムーズに職場復帰できるような配慮をしてい
  る。</t>
    </r>
    <r>
      <rPr>
        <b/>
        <sz val="12"/>
        <color indexed="8"/>
        <rFont val="HG丸ｺﾞｼｯｸM-PRO"/>
        <family val="3"/>
      </rPr>
      <t>　</t>
    </r>
    <r>
      <rPr>
        <sz val="12"/>
        <color indexed="8"/>
        <rFont val="HG丸ｺﾞｼｯｸM-PRO"/>
        <family val="3"/>
      </rPr>
      <t>　　　　</t>
    </r>
  </si>
  <si>
    <r>
      <t>　</t>
    </r>
    <r>
      <rPr>
        <b/>
        <sz val="12"/>
        <color indexed="8"/>
        <rFont val="ＭＳ ゴシック"/>
        <family val="3"/>
      </rPr>
      <t>従業員の仕事と家庭・その他の活動の両立のため、多様な働き方が
　できる環境づくりをしている。</t>
    </r>
  </si>
  <si>
    <r>
      <t>　</t>
    </r>
    <r>
      <rPr>
        <b/>
        <sz val="12"/>
        <color indexed="8"/>
        <rFont val="ＭＳ ゴシック"/>
        <family val="3"/>
      </rPr>
      <t xml:space="preserve">仕事と家庭・その他の活動が両立できる環境づくりの促進のため、
　経営トップ自らが取組の方針を明示している。 </t>
    </r>
    <r>
      <rPr>
        <b/>
        <sz val="12"/>
        <color indexed="8"/>
        <rFont val="HG丸ｺﾞｼｯｸM-PRO"/>
        <family val="3"/>
      </rPr>
      <t xml:space="preserve"> </t>
    </r>
  </si>
  <si>
    <r>
      <t>　</t>
    </r>
    <r>
      <rPr>
        <b/>
        <sz val="12"/>
        <color indexed="8"/>
        <rFont val="ＭＳ ゴシック"/>
        <family val="3"/>
      </rPr>
      <t xml:space="preserve">男女均等な採用に関する研修を実施している。  </t>
    </r>
  </si>
  <si>
    <r>
      <t>　</t>
    </r>
    <r>
      <rPr>
        <b/>
        <sz val="12"/>
        <color indexed="8"/>
        <rFont val="ＭＳ ゴシック"/>
        <family val="3"/>
      </rPr>
      <t xml:space="preserve">男女共に公正な人事評価を行うための研修を実施している。 </t>
    </r>
  </si>
  <si>
    <r>
      <t>　</t>
    </r>
    <r>
      <rPr>
        <b/>
        <sz val="12"/>
        <color indexed="8"/>
        <rFont val="ＭＳ ゴシック"/>
        <family val="3"/>
      </rPr>
      <t xml:space="preserve">新たな職域や能力の向上を目指す者に対する、知識、資格取得の
</t>
    </r>
    <r>
      <rPr>
        <b/>
        <sz val="12"/>
        <color indexed="8"/>
        <rFont val="HG丸ｺﾞｼｯｸM-PRO"/>
        <family val="3"/>
      </rPr>
      <t xml:space="preserve">  </t>
    </r>
    <r>
      <rPr>
        <b/>
        <sz val="12"/>
        <color indexed="8"/>
        <rFont val="ＭＳ ゴシック"/>
        <family val="3"/>
      </rPr>
      <t>ための支援をしている。</t>
    </r>
  </si>
  <si>
    <r>
      <t>　</t>
    </r>
    <r>
      <rPr>
        <b/>
        <sz val="12"/>
        <color indexed="8"/>
        <rFont val="ＭＳ ゴシック"/>
        <family val="3"/>
      </rPr>
      <t xml:space="preserve">女性の能力発揮を促進するため、経営トップ自らが取組の方針を
</t>
    </r>
    <r>
      <rPr>
        <b/>
        <sz val="12"/>
        <color indexed="8"/>
        <rFont val="HG丸ｺﾞｼｯｸM-PRO"/>
        <family val="3"/>
      </rPr>
      <t xml:space="preserve">  </t>
    </r>
    <r>
      <rPr>
        <b/>
        <sz val="12"/>
        <color indexed="8"/>
        <rFont val="ＭＳ ゴシック"/>
        <family val="3"/>
      </rPr>
      <t xml:space="preserve">明示している。  </t>
    </r>
  </si>
  <si>
    <r>
      <t>　</t>
    </r>
    <r>
      <rPr>
        <b/>
        <sz val="12"/>
        <color indexed="8"/>
        <rFont val="ＭＳ ゴシック"/>
        <family val="3"/>
      </rPr>
      <t>女性の管理職等への登用を進めている。</t>
    </r>
  </si>
  <si>
    <r>
      <t xml:space="preserve">　男女雇用機会均等法を遵守している。
</t>
    </r>
    <r>
      <rPr>
        <b/>
        <sz val="12"/>
        <color indexed="8"/>
        <rFont val="HG丸ｺﾞｼｯｸM-PRO"/>
        <family val="3"/>
      </rPr>
      <t xml:space="preserve">  </t>
    </r>
    <r>
      <rPr>
        <sz val="12"/>
        <color indexed="8"/>
        <rFont val="ＭＳ ゴシック"/>
        <family val="3"/>
      </rPr>
      <t>（就業規則等も法令に沿って適切に見直している）</t>
    </r>
    <r>
      <rPr>
        <b/>
        <sz val="12"/>
        <color indexed="8"/>
        <rFont val="ＭＳ ゴシック"/>
        <family val="3"/>
      </rPr>
      <t xml:space="preserve">
　</t>
    </r>
    <r>
      <rPr>
        <sz val="12"/>
        <color indexed="8"/>
        <rFont val="HG丸ｺﾞｼｯｸM-PRO"/>
        <family val="3"/>
      </rPr>
      <t>・性別により差別しない募集・採用・配置･昇進等の実施
   ・セクシュアルハラスメント防止に関する方針の明確化と従業員への
       周知、相談･苦情体制の整備、発生した場合の適切な対応　など</t>
    </r>
  </si>
  <si>
    <t>【内容】</t>
  </si>
  <si>
    <t>□</t>
  </si>
  <si>
    <t>職場環境や社員意識に関する社員アンケートの実施</t>
  </si>
  <si>
    <t>従業員の意見を聞くための相談体制の整備</t>
  </si>
  <si>
    <t>社長と社員の個人面談</t>
  </si>
  <si>
    <t>その他</t>
  </si>
  <si>
    <t>（</t>
  </si>
  <si>
    <t>）</t>
  </si>
  <si>
    <t>☑</t>
  </si>
  <si>
    <t>□</t>
  </si>
  <si>
    <t xml:space="preserve">【内容】　　　     </t>
  </si>
  <si>
    <t>社員の意識啓発のための研修会の実施</t>
  </si>
  <si>
    <t xml:space="preserve">啓発資料の作成・配付
            </t>
  </si>
  <si>
    <t>ノー残業デーやノー残業週間等の設定</t>
  </si>
  <si>
    <t>経営トップから管理職への所定外労働削減方針の明示</t>
  </si>
  <si>
    <t>仕事の見直しによる業務量の平準化</t>
  </si>
  <si>
    <t>誕生日や結婚記念日など「記念日休暇」の設立　</t>
  </si>
  <si>
    <t>従業員が気兼ねなく休暇が取得しやすい職場の雰囲気づくり</t>
  </si>
  <si>
    <t xml:space="preserve">    登録番号</t>
  </si>
  <si>
    <t xml:space="preserve">    企業等の名称</t>
  </si>
  <si>
    <t xml:space="preserve">    代表者名</t>
  </si>
  <si>
    <t>社内報への掲載などによる社員への制度の紹介</t>
  </si>
  <si>
    <t>研修等を通じた管理職への制度の周知</t>
  </si>
  <si>
    <t>　</t>
  </si>
  <si>
    <t>休業者への業務情報の定期的な提供</t>
  </si>
  <si>
    <t>復帰のための講習･プログラムの実施</t>
  </si>
  <si>
    <t>短時間勤務制度やフレックスタイム制度の導入　</t>
  </si>
  <si>
    <t>在宅勤務制度の導入</t>
  </si>
  <si>
    <t>事業所内託児施設の設置</t>
  </si>
  <si>
    <t>社内報などへの掲載</t>
  </si>
  <si>
    <t>社内訓辞での表明</t>
  </si>
  <si>
    <t>役員･人事担当者向けの、男女均等な採用に関する研修の実施</t>
  </si>
  <si>
    <t xml:space="preserve">社外で実施される均等な採用に関する研修会への従業員派遣　 </t>
  </si>
  <si>
    <t>　　　　</t>
  </si>
  <si>
    <t xml:space="preserve">社外で実施される公正な人事評価に関する研修会への従業員派遣　　  
</t>
  </si>
  <si>
    <t xml:space="preserve">男女を問わず資格取得のための費用の助成、研修会への参加の奨励 </t>
  </si>
  <si>
    <t xml:space="preserve">社内報などへの掲載　
</t>
  </si>
  <si>
    <t xml:space="preserve">社内訓辞での表明
</t>
  </si>
  <si>
    <t>部長、課長等に女性を登用している
　</t>
  </si>
  <si>
    <r>
      <t>　</t>
    </r>
    <r>
      <rPr>
        <b/>
        <sz val="12"/>
        <color indexed="8"/>
        <rFont val="ＭＳ ゴシック"/>
        <family val="3"/>
      </rPr>
      <t>男女の固定的な役割分担意識に基づく慣行の見直しをしている。</t>
    </r>
  </si>
  <si>
    <t xml:space="preserve">役員･人事担当者向けの、性別にとらわれない公正な人事評価についての
研修の実施
</t>
  </si>
  <si>
    <t xml:space="preserve">管理職等に必要な能力を付与するための研修会の実施、または社外で
実施される研修会への従業員派遣　　　 　
</t>
  </si>
  <si>
    <t>男女を問わず職域の拡大のために必要な研修・訓練の実施、または
社外で実施される研修会への従業員派遣　</t>
  </si>
  <si>
    <t>「男性は主要業務、女性はコピー、お茶だし等の補助的業務」 などの固定的な職場慣行の見直し</t>
  </si>
  <si>
    <t>年度の取組状況等について、以下に記載のとおり相違ない旨報告します。</t>
  </si>
  <si>
    <t>令和</t>
  </si>
  <si>
    <t>連絡先（電話番号）</t>
  </si>
  <si>
    <t>項目</t>
  </si>
  <si>
    <t>メールアドレス</t>
  </si>
  <si>
    <t>担当者（氏　名）</t>
  </si>
  <si>
    <t>　※「パパ・ママ子育て応援プラス」認定要件の６項目</t>
  </si>
  <si>
    <t>　次世代育成支援対策推進法に基づく一般事業主行動計画を策定し、
 都道府県労働局へ届け出ている。</t>
  </si>
  <si>
    <t>　「2 男女共に仕事と家庭･その他の活動が両立できるようにする
 ための取組」に掲げる６項目すべてに該当（実施）している。</t>
  </si>
  <si>
    <t>育児休業・産後パパ育休に関する研修の実施</t>
  </si>
  <si>
    <t>自社の労働者の育児休業・産後パパ育休取得事例の収集・提供</t>
  </si>
  <si>
    <r>
      <t xml:space="preserve">　育児・介護休業法を遵守している。
  </t>
    </r>
    <r>
      <rPr>
        <sz val="12"/>
        <color indexed="8"/>
        <rFont val="ＭＳ ゴシック"/>
        <family val="3"/>
      </rPr>
      <t>（就業規則等も法令に沿って適切に見直している）</t>
    </r>
    <r>
      <rPr>
        <b/>
        <sz val="12"/>
        <color indexed="8"/>
        <rFont val="ＭＳ ゴシック"/>
        <family val="3"/>
      </rPr>
      <t xml:space="preserve">
  </t>
    </r>
    <r>
      <rPr>
        <sz val="12"/>
        <color indexed="8"/>
        <rFont val="HG丸ｺﾞｼｯｸM-PRO"/>
        <family val="3"/>
      </rPr>
      <t>・育児･介護休業の取得希望者に対する適用　など</t>
    </r>
    <r>
      <rPr>
        <b/>
        <sz val="12"/>
        <color indexed="8"/>
        <rFont val="ＭＳ ゴシック"/>
        <family val="3"/>
      </rPr>
      <t xml:space="preserve">
　</t>
    </r>
    <r>
      <rPr>
        <sz val="12"/>
        <color indexed="8"/>
        <rFont val="HG丸ｺﾞｼｯｸM-PRO"/>
        <family val="3"/>
      </rPr>
      <t>　（令和４年４月からは、本人又は配偶者の妊娠・出産等を申し出た
　　労働者に対する、育児休業制度等についての個別の周知・取得意向
　　確認の実施を義務化）</t>
    </r>
  </si>
  <si>
    <r>
      <t>　労働基準法を遵守している。
　</t>
    </r>
    <r>
      <rPr>
        <sz val="12"/>
        <color indexed="8"/>
        <rFont val="ＭＳ ゴシック"/>
        <family val="3"/>
      </rPr>
      <t>（就業規則等も法令に沿って適切に見直している）</t>
    </r>
    <r>
      <rPr>
        <b/>
        <sz val="12"/>
        <color indexed="8"/>
        <rFont val="ＭＳ ゴシック"/>
        <family val="3"/>
      </rPr>
      <t xml:space="preserve">
　</t>
    </r>
    <r>
      <rPr>
        <sz val="12"/>
        <color indexed="8"/>
        <rFont val="HG丸ｺﾞｼｯｸM-PRO"/>
        <family val="3"/>
      </rPr>
      <t>・適正な労働時間、所定外労働に対する賃金の支払い、年次有給
      休暇日数の付与
　・パワーハラスメント防止に関する方針の明確化と従業員への周知、
　　相談・苦情体制の整備、発生した場合の適切な対応 　など</t>
    </r>
  </si>
  <si>
    <t>育児休業・産後パパ育休に関する相談体制の整備(相談窓口設置)等</t>
  </si>
  <si>
    <t xml:space="preserve">           </t>
  </si>
  <si>
    <t>　※パパ・ママ子育て応援プラス認定企業のみご回答ください。
　※次の①、②のいずれかの「実施」が必須となります。</t>
  </si>
  <si>
    <t>　令和6年    月    日</t>
  </si>
  <si>
    <t>パパ・ママ子育て応援プラス
認定要件</t>
  </si>
  <si>
    <r>
      <t>　次の取組のうち、実施（又は制度化）している項目について、①</t>
    </r>
    <r>
      <rPr>
        <b/>
        <u val="single"/>
        <sz val="12"/>
        <color indexed="8"/>
        <rFont val="HG丸ｺﾞｼｯｸM-PRO"/>
        <family val="3"/>
      </rPr>
      <t>該当する「実施」欄をチェックし</t>
    </r>
    <r>
      <rPr>
        <b/>
        <sz val="12"/>
        <color indexed="8"/>
        <rFont val="HG丸ｺﾞｼｯｸM-PRO"/>
        <family val="3"/>
      </rPr>
      <t>、
②その項目の【内容】欄のうち、実際に取り組んでいる</t>
    </r>
    <r>
      <rPr>
        <b/>
        <u val="single"/>
        <sz val="12"/>
        <color indexed="8"/>
        <rFont val="HG丸ｺﾞｼｯｸM-PRO"/>
        <family val="3"/>
      </rPr>
      <t>内容に当てはまるものにチェック</t>
    </r>
    <r>
      <rPr>
        <b/>
        <sz val="12"/>
        <color indexed="8"/>
        <rFont val="HG丸ｺﾞｼｯｸM-PRO"/>
        <family val="3"/>
      </rPr>
      <t>をしてください。
※１～４の「実施」欄の19項目中、</t>
    </r>
    <r>
      <rPr>
        <b/>
        <u val="single"/>
        <sz val="12"/>
        <color indexed="8"/>
        <rFont val="HG丸ｺﾞｼｯｸM-PRO"/>
        <family val="3"/>
      </rPr>
      <t>必ず10個以上のチェックが必要となります。（10項目以上実施されていないと登録要件を満たさなくなります）</t>
    </r>
    <r>
      <rPr>
        <b/>
        <sz val="12"/>
        <color indexed="8"/>
        <rFont val="HG丸ｺﾞｼｯｸM-PRO"/>
        <family val="3"/>
      </rPr>
      <t>　</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</si>
</sst>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quot;項&quot;&quot;目&quot;"/>
    <numFmt numFmtId="181" formatCode="\+&quot;項&quot;&quot;目&quot;"/>
    <numFmt numFmtId="182" formatCode="0&quot;項&quot;&quot;目&quot;"/>
    <numFmt numFmtId="183" formatCode="[$]ggge&quot;年&quot;m&quot;月&quot;d&quot;日&quot;;@"/>
    <numFmt numFmtId="184" formatCode="[$-411]gge&quot;年&quot;m&quot;月&quot;d&quot;日&quot;;@"/>
    <numFmt numFmtId="185" formatCode="[$]gge&quot;年&quot;m&quot;月&quot;d&quot;日&quot;;@"/>
  </numFmts>
  <fonts count="92">
    <font>
      <sz val="11"/>
      <name val="ＭＳ Ｐゴシック"/>
      <family val="3"/>
    </font>
    <font>
      <sz val="6"/>
      <name val="ＭＳ Ｐゴシック"/>
      <family val="3"/>
    </font>
    <font>
      <b/>
      <sz val="12"/>
      <color indexed="8"/>
      <name val="HG丸ｺﾞｼｯｸM-PRO"/>
      <family val="3"/>
    </font>
    <font>
      <b/>
      <u val="single"/>
      <sz val="12"/>
      <color indexed="8"/>
      <name val="HG丸ｺﾞｼｯｸM-PRO"/>
      <family val="3"/>
    </font>
    <font>
      <b/>
      <sz val="12"/>
      <color indexed="8"/>
      <name val="ＭＳ ゴシック"/>
      <family val="3"/>
    </font>
    <font>
      <sz val="12"/>
      <color indexed="8"/>
      <name val="HG丸ｺﾞｼｯｸM-PRO"/>
      <family val="3"/>
    </font>
    <font>
      <sz val="12"/>
      <color indexed="8"/>
      <name val="ＭＳ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Ｐゴシック"/>
      <family val="3"/>
    </font>
    <font>
      <b/>
      <sz val="14"/>
      <color indexed="8"/>
      <name val="ＭＳ Ｐゴシック"/>
      <family val="3"/>
    </font>
    <font>
      <b/>
      <sz val="16"/>
      <color indexed="8"/>
      <name val="HG丸ｺﾞｼｯｸM-PRO"/>
      <family val="3"/>
    </font>
    <font>
      <sz val="14"/>
      <color indexed="8"/>
      <name val="ＭＳ Ｐゴシック"/>
      <family val="3"/>
    </font>
    <font>
      <sz val="11"/>
      <color indexed="8"/>
      <name val="ＭＳ Ｐ明朝"/>
      <family val="1"/>
    </font>
    <font>
      <b/>
      <sz val="14"/>
      <color indexed="8"/>
      <name val="ＭＳ Ｐ明朝"/>
      <family val="1"/>
    </font>
    <font>
      <b/>
      <sz val="14"/>
      <color indexed="8"/>
      <name val="HG丸ｺﾞｼｯｸM-PRO"/>
      <family val="3"/>
    </font>
    <font>
      <sz val="11"/>
      <color indexed="8"/>
      <name val="HG丸ｺﾞｼｯｸM-PRO"/>
      <family val="3"/>
    </font>
    <font>
      <b/>
      <sz val="14"/>
      <color indexed="8"/>
      <name val="ＭＳ ゴシック"/>
      <family val="3"/>
    </font>
    <font>
      <b/>
      <sz val="16"/>
      <color indexed="8"/>
      <name val="ＭＳ ゴシック"/>
      <family val="3"/>
    </font>
    <font>
      <sz val="14"/>
      <color indexed="8"/>
      <name val="ＭＳ Ｐ明朝"/>
      <family val="1"/>
    </font>
    <font>
      <b/>
      <sz val="12"/>
      <color indexed="8"/>
      <name val="ＭＳ Ｐゴシック"/>
      <family val="3"/>
    </font>
    <font>
      <sz val="12"/>
      <color indexed="8"/>
      <name val="ＭＳ Ｐゴシック"/>
      <family val="3"/>
    </font>
    <font>
      <sz val="14"/>
      <color indexed="8"/>
      <name val="HG丸ｺﾞｼｯｸM-PRO"/>
      <family val="3"/>
    </font>
    <font>
      <sz val="10.5"/>
      <color indexed="8"/>
      <name val="ＭＳ Ｐゴシック"/>
      <family val="3"/>
    </font>
    <font>
      <sz val="11"/>
      <color indexed="8"/>
      <name val="BIZ UDPゴシック"/>
      <family val="3"/>
    </font>
    <font>
      <b/>
      <sz val="14"/>
      <color indexed="8"/>
      <name val="BIZ UDPゴシック"/>
      <family val="3"/>
    </font>
    <font>
      <b/>
      <sz val="12"/>
      <color indexed="8"/>
      <name val="BIZ UDPゴシック"/>
      <family val="3"/>
    </font>
    <font>
      <b/>
      <sz val="16"/>
      <color indexed="8"/>
      <name val="ＭＳ Ｐゴシック"/>
      <family val="3"/>
    </font>
    <font>
      <sz val="16"/>
      <color indexed="8"/>
      <name val="ＭＳ Ｐ明朝"/>
      <family val="1"/>
    </font>
    <font>
      <b/>
      <sz val="11"/>
      <color indexed="8"/>
      <name val="HG丸ｺﾞｼｯｸM-PRO"/>
      <family val="3"/>
    </font>
    <font>
      <b/>
      <sz val="11"/>
      <color indexed="10"/>
      <name val="ＭＳ Ｐゴシック"/>
      <family val="3"/>
    </font>
    <font>
      <b/>
      <sz val="10"/>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theme="1"/>
      <name val="ＭＳ Ｐゴシック"/>
      <family val="3"/>
    </font>
    <font>
      <b/>
      <sz val="16"/>
      <color theme="1"/>
      <name val="HG丸ｺﾞｼｯｸM-PRO"/>
      <family val="3"/>
    </font>
    <font>
      <sz val="14"/>
      <color theme="1"/>
      <name val="ＭＳ Ｐゴシック"/>
      <family val="3"/>
    </font>
    <font>
      <sz val="11"/>
      <color theme="1"/>
      <name val="ＭＳ Ｐ明朝"/>
      <family val="1"/>
    </font>
    <font>
      <b/>
      <sz val="14"/>
      <color theme="1"/>
      <name val="ＭＳ Ｐ明朝"/>
      <family val="1"/>
    </font>
    <font>
      <b/>
      <sz val="14"/>
      <color theme="1"/>
      <name val="HG丸ｺﾞｼｯｸM-PRO"/>
      <family val="3"/>
    </font>
    <font>
      <sz val="11"/>
      <color theme="1"/>
      <name val="HG丸ｺﾞｼｯｸM-PRO"/>
      <family val="3"/>
    </font>
    <font>
      <b/>
      <sz val="14"/>
      <color theme="1"/>
      <name val="ＭＳ ゴシック"/>
      <family val="3"/>
    </font>
    <font>
      <b/>
      <sz val="16"/>
      <color theme="1"/>
      <name val="ＭＳ ゴシック"/>
      <family val="3"/>
    </font>
    <font>
      <sz val="14"/>
      <color theme="1"/>
      <name val="ＭＳ Ｐ明朝"/>
      <family val="1"/>
    </font>
    <font>
      <b/>
      <sz val="12"/>
      <color theme="1"/>
      <name val="ＭＳ ゴシック"/>
      <family val="3"/>
    </font>
    <font>
      <b/>
      <sz val="12"/>
      <color theme="1"/>
      <name val="ＭＳ Ｐゴシック"/>
      <family val="3"/>
    </font>
    <font>
      <b/>
      <sz val="12"/>
      <color theme="1"/>
      <name val="HG丸ｺﾞｼｯｸM-PRO"/>
      <family val="3"/>
    </font>
    <font>
      <sz val="12"/>
      <color theme="1"/>
      <name val="HG丸ｺﾞｼｯｸM-PRO"/>
      <family val="3"/>
    </font>
    <font>
      <sz val="12"/>
      <color theme="1"/>
      <name val="ＭＳ Ｐゴシック"/>
      <family val="3"/>
    </font>
    <font>
      <sz val="14"/>
      <color theme="1"/>
      <name val="HG丸ｺﾞｼｯｸM-PRO"/>
      <family val="3"/>
    </font>
    <font>
      <sz val="10.5"/>
      <color theme="1"/>
      <name val="ＭＳ Ｐゴシック"/>
      <family val="3"/>
    </font>
    <font>
      <sz val="11"/>
      <color theme="1"/>
      <name val="BIZ UDPゴシック"/>
      <family val="3"/>
    </font>
    <font>
      <b/>
      <sz val="14"/>
      <color theme="1"/>
      <name val="BIZ UDPゴシック"/>
      <family val="3"/>
    </font>
    <font>
      <b/>
      <sz val="12"/>
      <color theme="1"/>
      <name val="BIZ UDPゴシック"/>
      <family val="3"/>
    </font>
    <font>
      <b/>
      <sz val="16"/>
      <color theme="1"/>
      <name val="ＭＳ Ｐゴシック"/>
      <family val="3"/>
    </font>
    <font>
      <b/>
      <sz val="11"/>
      <color rgb="FFFF0000"/>
      <name val="ＭＳ Ｐゴシック"/>
      <family val="3"/>
    </font>
    <font>
      <b/>
      <sz val="10"/>
      <color rgb="FFFF0000"/>
      <name val="ＭＳ Ｐゴシック"/>
      <family val="3"/>
    </font>
    <font>
      <sz val="16"/>
      <color theme="1"/>
      <name val="ＭＳ Ｐ明朝"/>
      <family val="1"/>
    </font>
    <font>
      <b/>
      <sz val="11"/>
      <color theme="1"/>
      <name val="HG丸ｺﾞｼｯｸM-PRO"/>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style="double"/>
      <bottom style="thin"/>
    </border>
    <border>
      <left>
        <color indexed="63"/>
      </left>
      <right style="hair"/>
      <top style="thin"/>
      <bottom style="thin"/>
    </border>
    <border>
      <left style="hair"/>
      <right style="hair"/>
      <top style="thin"/>
      <bottom style="thin"/>
    </border>
    <border>
      <left style="thin"/>
      <right>
        <color indexed="63"/>
      </right>
      <top style="thin"/>
      <bottom style="hair"/>
    </border>
    <border>
      <left>
        <color indexed="63"/>
      </left>
      <right>
        <color indexed="63"/>
      </right>
      <top style="thin"/>
      <bottom>
        <color indexed="63"/>
      </bottom>
    </border>
    <border>
      <left>
        <color indexed="63"/>
      </left>
      <right>
        <color indexed="63"/>
      </right>
      <top style="thin"/>
      <bottom style="hair"/>
    </border>
    <border>
      <left style="thin"/>
      <right>
        <color indexed="63"/>
      </right>
      <top>
        <color indexed="63"/>
      </top>
      <bottom>
        <color indexed="63"/>
      </bottom>
    </border>
    <border>
      <left style="thin"/>
      <right style="hair"/>
      <top style="hair"/>
      <bottom style="hair"/>
    </border>
    <border>
      <left style="thin"/>
      <right style="hair"/>
      <top style="hair"/>
      <bottom style="thin"/>
    </border>
    <border>
      <left style="hair"/>
      <right>
        <color indexed="63"/>
      </right>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color indexed="63"/>
      </top>
      <bottom>
        <color indexed="63"/>
      </bottom>
    </border>
    <border>
      <left>
        <color indexed="63"/>
      </left>
      <right style="thin"/>
      <top style="double"/>
      <bottom style="thin"/>
    </border>
    <border>
      <left>
        <color indexed="63"/>
      </left>
      <right>
        <color indexed="63"/>
      </right>
      <top>
        <color indexed="63"/>
      </top>
      <bottom style="thin"/>
    </border>
    <border>
      <left>
        <color indexed="63"/>
      </left>
      <right>
        <color indexed="63"/>
      </right>
      <top style="thin"/>
      <bottom style="thin"/>
    </border>
    <border>
      <left style="hair"/>
      <right>
        <color indexed="63"/>
      </right>
      <top style="double"/>
      <bottom style="thin"/>
    </border>
    <border>
      <left style="hair"/>
      <right>
        <color indexed="63"/>
      </right>
      <top style="thin"/>
      <bottom style="thin"/>
    </border>
    <border>
      <left>
        <color indexed="63"/>
      </left>
      <right style="thin"/>
      <top>
        <color indexed="63"/>
      </top>
      <bottom style="thin"/>
    </border>
    <border>
      <left style="medium"/>
      <right>
        <color indexed="63"/>
      </right>
      <top>
        <color indexed="63"/>
      </top>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style="hair"/>
      <bottom style="hair"/>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hair"/>
      <right>
        <color indexed="63"/>
      </right>
      <top style="thin"/>
      <bottom style="hair"/>
    </border>
    <border>
      <left>
        <color indexed="63"/>
      </left>
      <right style="thin"/>
      <top style="thin"/>
      <bottom style="hair"/>
    </border>
    <border>
      <left style="thin"/>
      <right style="hair"/>
      <top>
        <color indexed="63"/>
      </top>
      <bottom style="double"/>
    </border>
    <border>
      <left style="thin"/>
      <right style="hair"/>
      <top style="thin"/>
      <bottom>
        <color indexed="63"/>
      </bottom>
    </border>
    <border>
      <left style="hair"/>
      <right>
        <color indexed="63"/>
      </right>
      <top style="hair"/>
      <bottom style="hair"/>
    </border>
    <border>
      <left>
        <color indexed="63"/>
      </left>
      <right style="thin"/>
      <top style="hair"/>
      <bottom style="hair"/>
    </border>
    <border>
      <left style="hair"/>
      <right style="hair"/>
      <top>
        <color indexed="63"/>
      </top>
      <bottom style="hair"/>
    </border>
    <border>
      <left>
        <color indexed="63"/>
      </left>
      <right style="hair"/>
      <top style="thin"/>
      <bottom style="hair"/>
    </border>
    <border>
      <left>
        <color indexed="63"/>
      </left>
      <right>
        <color indexed="63"/>
      </right>
      <top style="double"/>
      <bottom style="thin"/>
    </border>
    <border>
      <left>
        <color indexed="63"/>
      </left>
      <right style="hair"/>
      <top style="double"/>
      <bottom style="thin"/>
    </border>
    <border>
      <left>
        <color indexed="63"/>
      </left>
      <right style="thin"/>
      <top style="thin"/>
      <bottom style="thin"/>
    </border>
    <border diagonalDown="1">
      <left style="hair"/>
      <right>
        <color indexed="63"/>
      </right>
      <top style="hair"/>
      <bottom style="hair"/>
      <diagonal style="thin"/>
    </border>
    <border diagonalDown="1">
      <left>
        <color indexed="63"/>
      </left>
      <right>
        <color indexed="63"/>
      </right>
      <top style="hair"/>
      <bottom style="hair"/>
      <diagonal style="thin"/>
    </border>
    <border diagonalDown="1">
      <left>
        <color indexed="63"/>
      </left>
      <right style="thin"/>
      <top style="hair"/>
      <bottom style="hair"/>
      <diagonal style="thin"/>
    </border>
    <border>
      <left style="hair"/>
      <right>
        <color indexed="63"/>
      </right>
      <top style="hair"/>
      <bottom style="double"/>
    </border>
    <border>
      <left>
        <color indexed="63"/>
      </left>
      <right style="thin"/>
      <top style="hair"/>
      <bottom style="double"/>
    </border>
    <border>
      <left style="hair"/>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style="hair"/>
      <right style="hair"/>
      <top style="hair"/>
      <bottom style="thin"/>
    </border>
    <border>
      <left style="hair"/>
      <right>
        <color indexed="63"/>
      </right>
      <top style="hair"/>
      <bottom style="thin"/>
    </border>
    <border>
      <left>
        <color indexed="63"/>
      </left>
      <right style="thin"/>
      <top style="hair"/>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154">
    <xf numFmtId="0" fontId="0" fillId="0" borderId="0" xfId="0" applyAlignment="1">
      <alignment vertical="center"/>
    </xf>
    <xf numFmtId="0" fontId="66" fillId="0" borderId="0" xfId="0" applyFont="1" applyAlignment="1">
      <alignment vertical="center"/>
    </xf>
    <xf numFmtId="0" fontId="67" fillId="0" borderId="0" xfId="0" applyFont="1" applyAlignment="1">
      <alignment vertical="center"/>
    </xf>
    <xf numFmtId="0" fontId="68" fillId="0" borderId="0" xfId="0" applyFont="1" applyAlignment="1">
      <alignment horizontal="center" vertical="center"/>
    </xf>
    <xf numFmtId="0" fontId="69" fillId="0" borderId="0" xfId="0" applyFont="1" applyAlignment="1">
      <alignment vertical="center"/>
    </xf>
    <xf numFmtId="0" fontId="70" fillId="0" borderId="0" xfId="0" applyFont="1" applyAlignment="1">
      <alignment horizontal="right" vertical="center"/>
    </xf>
    <xf numFmtId="0" fontId="71" fillId="0" borderId="0" xfId="0" applyFont="1" applyAlignment="1">
      <alignment horizontal="right" vertical="center"/>
    </xf>
    <xf numFmtId="0" fontId="72" fillId="0" borderId="0" xfId="0" applyFont="1" applyAlignment="1">
      <alignment vertical="center"/>
    </xf>
    <xf numFmtId="0" fontId="72" fillId="0" borderId="0" xfId="0" applyFont="1" applyAlignment="1">
      <alignment horizontal="left" vertical="center" indent="2"/>
    </xf>
    <xf numFmtId="0" fontId="72" fillId="0" borderId="0" xfId="0" applyFont="1" applyAlignment="1">
      <alignment horizontal="center" vertical="center"/>
    </xf>
    <xf numFmtId="0" fontId="73" fillId="0" borderId="0" xfId="0" applyFont="1" applyAlignment="1">
      <alignment horizontal="center" vertical="center"/>
    </xf>
    <xf numFmtId="0" fontId="71" fillId="0" borderId="0" xfId="0" applyFont="1" applyAlignment="1">
      <alignment horizontal="center" vertical="center"/>
    </xf>
    <xf numFmtId="0" fontId="70" fillId="0" borderId="0" xfId="0" applyFont="1" applyAlignment="1">
      <alignment horizontal="center" vertical="center"/>
    </xf>
    <xf numFmtId="0" fontId="72" fillId="0" borderId="0" xfId="0" applyFont="1" applyAlignment="1">
      <alignment horizontal="center" vertical="center" shrinkToFit="1"/>
    </xf>
    <xf numFmtId="0" fontId="74" fillId="0" borderId="0" xfId="0" applyFont="1" applyAlignment="1">
      <alignment vertical="center"/>
    </xf>
    <xf numFmtId="0" fontId="73" fillId="0" borderId="0" xfId="0" applyFont="1" applyAlignment="1">
      <alignment vertical="center" wrapText="1"/>
    </xf>
    <xf numFmtId="0" fontId="75" fillId="33" borderId="10" xfId="0" applyFont="1" applyFill="1" applyBorder="1" applyAlignment="1">
      <alignment vertical="center"/>
    </xf>
    <xf numFmtId="0" fontId="66" fillId="34" borderId="0" xfId="0" applyFont="1" applyFill="1" applyBorder="1" applyAlignment="1">
      <alignment horizontal="center" vertical="center" wrapText="1"/>
    </xf>
    <xf numFmtId="0" fontId="76" fillId="0" borderId="0" xfId="0" applyFont="1" applyBorder="1" applyAlignment="1">
      <alignment horizontal="center" vertical="center"/>
    </xf>
    <xf numFmtId="0" fontId="77" fillId="35" borderId="11" xfId="0" applyFont="1" applyFill="1" applyBorder="1" applyAlignment="1">
      <alignment vertical="center"/>
    </xf>
    <xf numFmtId="0" fontId="66" fillId="0" borderId="0" xfId="0" applyFont="1" applyAlignment="1">
      <alignment/>
    </xf>
    <xf numFmtId="0" fontId="66" fillId="0" borderId="0" xfId="0" applyFont="1" applyAlignment="1">
      <alignment vertical="top" wrapText="1"/>
    </xf>
    <xf numFmtId="0" fontId="66" fillId="0" borderId="0" xfId="0" applyFont="1" applyAlignment="1">
      <alignment horizontal="center" vertical="center"/>
    </xf>
    <xf numFmtId="0" fontId="75" fillId="36" borderId="10" xfId="0" applyFont="1" applyFill="1" applyBorder="1" applyAlignment="1">
      <alignment vertical="center"/>
    </xf>
    <xf numFmtId="0" fontId="78" fillId="36" borderId="12" xfId="0" applyFont="1" applyFill="1" applyBorder="1" applyAlignment="1">
      <alignment vertical="center"/>
    </xf>
    <xf numFmtId="0" fontId="66" fillId="36" borderId="13" xfId="0" applyFont="1" applyFill="1" applyBorder="1" applyAlignment="1">
      <alignment vertical="center"/>
    </xf>
    <xf numFmtId="0" fontId="75" fillId="36" borderId="14" xfId="0" applyFont="1" applyFill="1" applyBorder="1" applyAlignment="1">
      <alignment vertical="center"/>
    </xf>
    <xf numFmtId="0" fontId="66" fillId="0" borderId="15" xfId="0" applyFont="1" applyBorder="1" applyAlignment="1">
      <alignment vertical="center"/>
    </xf>
    <xf numFmtId="0" fontId="73" fillId="0" borderId="15" xfId="0" applyFont="1" applyBorder="1" applyAlignment="1">
      <alignment vertical="top" wrapText="1"/>
    </xf>
    <xf numFmtId="0" fontId="73" fillId="0" borderId="0" xfId="0" applyFont="1" applyBorder="1" applyAlignment="1">
      <alignment horizontal="center" vertical="top" wrapText="1"/>
    </xf>
    <xf numFmtId="0" fontId="78" fillId="36" borderId="16" xfId="0" applyFont="1" applyFill="1" applyBorder="1" applyAlignment="1">
      <alignment vertical="center"/>
    </xf>
    <xf numFmtId="0" fontId="66" fillId="36" borderId="16" xfId="0" applyFont="1" applyFill="1" applyBorder="1" applyAlignment="1">
      <alignment vertical="center"/>
    </xf>
    <xf numFmtId="0" fontId="77" fillId="0" borderId="17" xfId="0" applyFont="1" applyBorder="1" applyAlignment="1">
      <alignment horizontal="center" vertical="center"/>
    </xf>
    <xf numFmtId="0" fontId="78" fillId="0" borderId="18" xfId="0" applyFont="1" applyBorder="1" applyAlignment="1">
      <alignment horizontal="center" vertical="center"/>
    </xf>
    <xf numFmtId="0" fontId="77" fillId="0" borderId="19" xfId="0" applyFont="1" applyBorder="1" applyAlignment="1">
      <alignment horizontal="center" vertical="center"/>
    </xf>
    <xf numFmtId="0" fontId="79" fillId="34" borderId="17" xfId="0" applyFont="1" applyFill="1" applyBorder="1" applyAlignment="1">
      <alignment horizontal="right"/>
    </xf>
    <xf numFmtId="0" fontId="77" fillId="0" borderId="0" xfId="0" applyFont="1" applyBorder="1" applyAlignment="1">
      <alignment vertical="center"/>
    </xf>
    <xf numFmtId="0" fontId="73" fillId="0" borderId="0" xfId="0" applyFont="1" applyBorder="1" applyAlignment="1">
      <alignment horizontal="left" vertical="center" wrapText="1"/>
    </xf>
    <xf numFmtId="0" fontId="76" fillId="0" borderId="0" xfId="0" applyFont="1" applyBorder="1" applyAlignment="1">
      <alignment horizontal="center"/>
    </xf>
    <xf numFmtId="0" fontId="80" fillId="0" borderId="20" xfId="0" applyFont="1" applyBorder="1" applyAlignment="1">
      <alignment vertical="top" wrapText="1"/>
    </xf>
    <xf numFmtId="0" fontId="80" fillId="0" borderId="21" xfId="0" applyFont="1" applyBorder="1" applyAlignment="1">
      <alignment vertical="top" wrapText="1"/>
    </xf>
    <xf numFmtId="0" fontId="81" fillId="0" borderId="0" xfId="0" applyFont="1" applyAlignment="1">
      <alignment horizontal="center" vertical="center"/>
    </xf>
    <xf numFmtId="0" fontId="80" fillId="0" borderId="21" xfId="0" applyFont="1" applyBorder="1" applyAlignment="1">
      <alignment horizontal="left" vertical="center" wrapText="1"/>
    </xf>
    <xf numFmtId="0" fontId="80" fillId="0" borderId="22" xfId="0" applyFont="1" applyBorder="1" applyAlignment="1">
      <alignment horizontal="center" vertical="top" wrapText="1"/>
    </xf>
    <xf numFmtId="0" fontId="80" fillId="0" borderId="23" xfId="0" applyFont="1" applyBorder="1" applyAlignment="1">
      <alignment horizontal="left" vertical="top" wrapText="1"/>
    </xf>
    <xf numFmtId="0" fontId="80" fillId="0" borderId="23" xfId="0" applyFont="1" applyBorder="1" applyAlignment="1">
      <alignment horizontal="left" vertical="top" wrapText="1"/>
    </xf>
    <xf numFmtId="0" fontId="80" fillId="0" borderId="22" xfId="0" applyFont="1" applyBorder="1" applyAlignment="1">
      <alignment horizontal="left" vertical="top" wrapText="1"/>
    </xf>
    <xf numFmtId="0" fontId="80" fillId="0" borderId="21" xfId="0" applyFont="1" applyBorder="1" applyAlignment="1">
      <alignment horizontal="left" vertical="top" wrapText="1"/>
    </xf>
    <xf numFmtId="0" fontId="82" fillId="0" borderId="24" xfId="0" applyFont="1" applyBorder="1" applyAlignment="1">
      <alignment horizontal="center" vertical="top" wrapText="1"/>
    </xf>
    <xf numFmtId="0" fontId="82" fillId="0" borderId="0" xfId="0" applyFont="1" applyBorder="1" applyAlignment="1">
      <alignment horizontal="center" vertical="top" wrapText="1"/>
    </xf>
    <xf numFmtId="0" fontId="82" fillId="0" borderId="23" xfId="0" applyFont="1" applyBorder="1" applyAlignment="1">
      <alignment horizontal="center" vertical="top" wrapText="1"/>
    </xf>
    <xf numFmtId="0" fontId="80" fillId="0" borderId="22" xfId="0" applyFont="1" applyBorder="1" applyAlignment="1">
      <alignment vertical="top" wrapText="1"/>
    </xf>
    <xf numFmtId="0" fontId="80" fillId="0" borderId="25" xfId="0" applyFont="1" applyBorder="1" applyAlignment="1">
      <alignment horizontal="left" vertical="top" wrapText="1"/>
    </xf>
    <xf numFmtId="0" fontId="82" fillId="0" borderId="26" xfId="0" applyFont="1" applyBorder="1" applyAlignment="1">
      <alignment horizontal="center" vertical="top" wrapText="1"/>
    </xf>
    <xf numFmtId="0" fontId="80" fillId="0" borderId="26" xfId="0" applyFont="1" applyBorder="1" applyAlignment="1">
      <alignment horizontal="left" vertical="top" wrapText="1"/>
    </xf>
    <xf numFmtId="0" fontId="80" fillId="0" borderId="26" xfId="0" applyFont="1" applyBorder="1" applyAlignment="1">
      <alignment horizontal="left" vertical="top" wrapText="1"/>
    </xf>
    <xf numFmtId="0" fontId="80" fillId="0" borderId="27" xfId="0" applyFont="1" applyBorder="1" applyAlignment="1">
      <alignment horizontal="left" vertical="top" wrapText="1"/>
    </xf>
    <xf numFmtId="0" fontId="83" fillId="36" borderId="16" xfId="0" applyFont="1" applyFill="1" applyBorder="1" applyAlignment="1">
      <alignment vertical="center" wrapText="1"/>
    </xf>
    <xf numFmtId="0" fontId="80" fillId="0" borderId="28" xfId="0" applyFont="1" applyBorder="1" applyAlignment="1">
      <alignment vertical="top" wrapText="1"/>
    </xf>
    <xf numFmtId="0" fontId="80" fillId="0" borderId="0" xfId="0" applyFont="1" applyBorder="1" applyAlignment="1">
      <alignment horizontal="left" vertical="top" wrapText="1"/>
    </xf>
    <xf numFmtId="0" fontId="80" fillId="0" borderId="28" xfId="0" applyFont="1" applyBorder="1" applyAlignment="1">
      <alignment horizontal="left" vertical="top" wrapText="1"/>
    </xf>
    <xf numFmtId="0" fontId="79" fillId="0" borderId="0" xfId="0" applyFont="1" applyAlignment="1">
      <alignment vertical="center" wrapText="1"/>
    </xf>
    <xf numFmtId="0" fontId="80" fillId="0" borderId="0" xfId="0" applyFont="1" applyBorder="1" applyAlignment="1">
      <alignment vertical="top" wrapText="1"/>
    </xf>
    <xf numFmtId="0" fontId="79" fillId="35" borderId="29" xfId="0" applyNumberFormat="1" applyFont="1" applyFill="1" applyBorder="1" applyAlignment="1">
      <alignment horizontal="center" vertical="center"/>
    </xf>
    <xf numFmtId="0" fontId="71" fillId="0" borderId="30" xfId="0" applyFont="1" applyBorder="1" applyAlignment="1">
      <alignment horizontal="right" vertical="center"/>
    </xf>
    <xf numFmtId="0" fontId="67" fillId="0" borderId="31" xfId="0" applyFont="1" applyBorder="1" applyAlignment="1">
      <alignment horizontal="right" vertical="center"/>
    </xf>
    <xf numFmtId="0" fontId="79" fillId="35" borderId="32" xfId="0" applyFont="1" applyFill="1" applyBorder="1" applyAlignment="1">
      <alignment horizontal="center" vertical="center"/>
    </xf>
    <xf numFmtId="0" fontId="66" fillId="36" borderId="33" xfId="0" applyFont="1" applyFill="1" applyBorder="1" applyAlignment="1">
      <alignment vertical="center"/>
    </xf>
    <xf numFmtId="0" fontId="79" fillId="35" borderId="34" xfId="0" applyNumberFormat="1" applyFont="1" applyFill="1" applyBorder="1" applyAlignment="1">
      <alignment horizontal="center" vertical="center"/>
    </xf>
    <xf numFmtId="0" fontId="79" fillId="35" borderId="29" xfId="0" applyFont="1" applyFill="1" applyBorder="1" applyAlignment="1">
      <alignment horizontal="center" vertical="center"/>
    </xf>
    <xf numFmtId="0" fontId="84" fillId="0" borderId="0" xfId="0" applyFont="1" applyAlignment="1">
      <alignment vertical="center"/>
    </xf>
    <xf numFmtId="0" fontId="85" fillId="0" borderId="0" xfId="0" applyFont="1" applyAlignment="1">
      <alignment horizontal="center" vertical="center"/>
    </xf>
    <xf numFmtId="0" fontId="86" fillId="0" borderId="0" xfId="0" applyFont="1" applyBorder="1" applyAlignment="1">
      <alignment horizontal="center" vertical="center"/>
    </xf>
    <xf numFmtId="0" fontId="85" fillId="0" borderId="0" xfId="0" applyFont="1" applyBorder="1" applyAlignment="1">
      <alignment horizontal="center" vertical="center"/>
    </xf>
    <xf numFmtId="0" fontId="78" fillId="0" borderId="19" xfId="0" applyFont="1" applyBorder="1" applyAlignment="1">
      <alignment horizontal="center" vertical="center"/>
    </xf>
    <xf numFmtId="0" fontId="87" fillId="36" borderId="14" xfId="0" applyFont="1" applyFill="1" applyBorder="1" applyAlignment="1">
      <alignment vertical="center"/>
    </xf>
    <xf numFmtId="0" fontId="88" fillId="0" borderId="35" xfId="0" applyFont="1" applyBorder="1" applyAlignment="1">
      <alignment horizontal="left" vertical="center" wrapText="1"/>
    </xf>
    <xf numFmtId="0" fontId="88" fillId="0" borderId="0" xfId="0" applyFont="1" applyBorder="1" applyAlignment="1">
      <alignment horizontal="left" vertical="center" wrapText="1"/>
    </xf>
    <xf numFmtId="0" fontId="89" fillId="0" borderId="35" xfId="0" applyFont="1" applyBorder="1" applyAlignment="1">
      <alignment horizontal="left" vertical="center" wrapText="1"/>
    </xf>
    <xf numFmtId="0" fontId="89" fillId="0" borderId="0" xfId="0" applyFont="1" applyBorder="1" applyAlignment="1">
      <alignment horizontal="left" vertical="center" wrapText="1"/>
    </xf>
    <xf numFmtId="0" fontId="78" fillId="36" borderId="16" xfId="0" applyFont="1" applyFill="1" applyBorder="1" applyAlignment="1">
      <alignment horizontal="left" vertical="center" wrapText="1" shrinkToFit="1"/>
    </xf>
    <xf numFmtId="0" fontId="78" fillId="36" borderId="16" xfId="0" applyFont="1" applyFill="1" applyBorder="1" applyAlignment="1">
      <alignment horizontal="left" vertical="center" shrinkToFit="1"/>
    </xf>
    <xf numFmtId="0" fontId="77" fillId="0" borderId="36" xfId="0" applyFont="1" applyBorder="1" applyAlignment="1">
      <alignment horizontal="center" vertical="center"/>
    </xf>
    <xf numFmtId="0" fontId="77" fillId="0" borderId="37" xfId="0" applyFont="1" applyBorder="1" applyAlignment="1">
      <alignment horizontal="center" vertical="center"/>
    </xf>
    <xf numFmtId="0" fontId="77" fillId="0" borderId="38" xfId="0" applyFont="1" applyBorder="1" applyAlignment="1">
      <alignment horizontal="center" vertical="center"/>
    </xf>
    <xf numFmtId="0" fontId="80" fillId="0" borderId="39" xfId="0" applyFont="1" applyBorder="1" applyAlignment="1">
      <alignment vertical="center" wrapText="1"/>
    </xf>
    <xf numFmtId="0" fontId="73" fillId="0" borderId="40" xfId="0" applyFont="1" applyBorder="1" applyAlignment="1">
      <alignment horizontal="center" vertical="center" shrinkToFit="1"/>
    </xf>
    <xf numFmtId="0" fontId="73" fillId="0" borderId="41" xfId="0" applyFont="1" applyBorder="1" applyAlignment="1">
      <alignment horizontal="center" vertical="center" shrinkToFit="1"/>
    </xf>
    <xf numFmtId="0" fontId="73" fillId="0" borderId="41" xfId="0" applyFont="1" applyBorder="1" applyAlignment="1">
      <alignment horizontal="center" vertical="center"/>
    </xf>
    <xf numFmtId="0" fontId="73" fillId="0" borderId="42" xfId="0" applyFont="1" applyBorder="1" applyAlignment="1">
      <alignment horizontal="center" vertical="center"/>
    </xf>
    <xf numFmtId="0" fontId="66" fillId="36" borderId="43" xfId="0" applyFont="1" applyFill="1" applyBorder="1" applyAlignment="1">
      <alignment horizontal="center" vertical="center" wrapText="1"/>
    </xf>
    <xf numFmtId="0" fontId="66" fillId="36" borderId="44" xfId="0" applyFont="1" applyFill="1" applyBorder="1" applyAlignment="1">
      <alignment horizontal="center" vertical="center" wrapText="1"/>
    </xf>
    <xf numFmtId="0" fontId="73" fillId="0" borderId="0" xfId="0" applyFont="1" applyBorder="1" applyAlignment="1">
      <alignment horizontal="center" wrapText="1"/>
    </xf>
    <xf numFmtId="0" fontId="80" fillId="0" borderId="26" xfId="0" applyFont="1" applyBorder="1" applyAlignment="1">
      <alignment horizontal="left" vertical="top" wrapText="1"/>
    </xf>
    <xf numFmtId="0" fontId="78" fillId="0" borderId="36" xfId="0" applyFont="1" applyBorder="1" applyAlignment="1">
      <alignment horizontal="center" vertical="center"/>
    </xf>
    <xf numFmtId="0" fontId="78" fillId="0" borderId="37" xfId="0" applyFont="1" applyBorder="1" applyAlignment="1">
      <alignment horizontal="center" vertical="center"/>
    </xf>
    <xf numFmtId="0" fontId="78" fillId="0" borderId="45" xfId="0" applyFont="1" applyBorder="1" applyAlignment="1">
      <alignment horizontal="center" vertical="center"/>
    </xf>
    <xf numFmtId="0" fontId="68" fillId="0" borderId="0" xfId="0" applyFont="1" applyAlignment="1">
      <alignment horizontal="left" vertical="center" wrapText="1"/>
    </xf>
    <xf numFmtId="0" fontId="68" fillId="0" borderId="0" xfId="0" applyFont="1" applyAlignment="1">
      <alignment horizontal="left" vertical="center"/>
    </xf>
    <xf numFmtId="0" fontId="72" fillId="0" borderId="0" xfId="0" applyFont="1" applyAlignment="1">
      <alignment horizontal="right" vertical="center"/>
    </xf>
    <xf numFmtId="0" fontId="78" fillId="33" borderId="31" xfId="0" applyFont="1" applyFill="1" applyBorder="1" applyAlignment="1">
      <alignment horizontal="left" vertical="center" wrapText="1"/>
    </xf>
    <xf numFmtId="0" fontId="80" fillId="0" borderId="23" xfId="0" applyFont="1" applyBorder="1" applyAlignment="1">
      <alignment horizontal="left" vertical="top" wrapText="1"/>
    </xf>
    <xf numFmtId="0" fontId="78" fillId="0" borderId="38" xfId="0" applyFont="1" applyBorder="1" applyAlignment="1">
      <alignment horizontal="center" vertical="center"/>
    </xf>
    <xf numFmtId="0" fontId="77" fillId="0" borderId="46" xfId="0" applyFont="1" applyBorder="1" applyAlignment="1">
      <alignment horizontal="center" vertical="center"/>
    </xf>
    <xf numFmtId="0" fontId="90" fillId="0" borderId="47" xfId="0" applyFont="1" applyBorder="1" applyAlignment="1">
      <alignment horizontal="center" vertical="center"/>
    </xf>
    <xf numFmtId="0" fontId="90" fillId="0" borderId="48" xfId="0" applyFont="1" applyBorder="1" applyAlignment="1">
      <alignment horizontal="center" vertical="center"/>
    </xf>
    <xf numFmtId="0" fontId="80" fillId="0" borderId="24" xfId="0" applyFont="1" applyBorder="1" applyAlignment="1">
      <alignment horizontal="left" vertical="top" wrapText="1"/>
    </xf>
    <xf numFmtId="0" fontId="80" fillId="0" borderId="39" xfId="0" applyFont="1" applyBorder="1" applyAlignment="1">
      <alignment horizontal="left" vertical="center" wrapText="1"/>
    </xf>
    <xf numFmtId="0" fontId="80" fillId="0" borderId="22" xfId="0" applyFont="1" applyBorder="1" applyAlignment="1">
      <alignment horizontal="center" vertical="top" wrapText="1"/>
    </xf>
    <xf numFmtId="0" fontId="80" fillId="0" borderId="20" xfId="0" applyFont="1" applyBorder="1" applyAlignment="1">
      <alignment horizontal="center" vertical="top" wrapText="1"/>
    </xf>
    <xf numFmtId="0" fontId="80" fillId="0" borderId="21" xfId="0" applyFont="1" applyBorder="1" applyAlignment="1">
      <alignment horizontal="center" vertical="top" wrapText="1"/>
    </xf>
    <xf numFmtId="0" fontId="80" fillId="0" borderId="0" xfId="0" applyFont="1" applyBorder="1" applyAlignment="1">
      <alignment horizontal="left" vertical="top" wrapText="1"/>
    </xf>
    <xf numFmtId="0" fontId="80" fillId="0" borderId="49" xfId="0" applyFont="1" applyBorder="1" applyAlignment="1">
      <alignment vertical="center" wrapText="1"/>
    </xf>
    <xf numFmtId="0" fontId="80" fillId="0" borderId="23" xfId="0" applyFont="1" applyBorder="1" applyAlignment="1">
      <alignment horizontal="center" vertical="top" wrapText="1"/>
    </xf>
    <xf numFmtId="0" fontId="83" fillId="36" borderId="16" xfId="0" applyFont="1" applyFill="1" applyBorder="1" applyAlignment="1">
      <alignment horizontal="left" vertical="center" wrapText="1"/>
    </xf>
    <xf numFmtId="0" fontId="83" fillId="36" borderId="50" xfId="0" applyFont="1" applyFill="1" applyBorder="1" applyAlignment="1">
      <alignment horizontal="left" vertical="center" wrapText="1"/>
    </xf>
    <xf numFmtId="0" fontId="77" fillId="0" borderId="45" xfId="0" applyFont="1" applyBorder="1" applyAlignment="1">
      <alignment horizontal="center" vertical="center"/>
    </xf>
    <xf numFmtId="0" fontId="91" fillId="35" borderId="51" xfId="0" applyFont="1" applyFill="1" applyBorder="1" applyAlignment="1">
      <alignment horizontal="left" vertical="center" wrapText="1"/>
    </xf>
    <xf numFmtId="0" fontId="91" fillId="35" borderId="52" xfId="0" applyFont="1" applyFill="1" applyBorder="1" applyAlignment="1">
      <alignment horizontal="left" vertical="center" wrapText="1"/>
    </xf>
    <xf numFmtId="0" fontId="78" fillId="36" borderId="16" xfId="0" applyFont="1" applyFill="1" applyBorder="1" applyAlignment="1">
      <alignment horizontal="left" vertical="center"/>
    </xf>
    <xf numFmtId="0" fontId="78" fillId="36" borderId="50" xfId="0" applyFont="1" applyFill="1" applyBorder="1" applyAlignment="1">
      <alignment horizontal="left" vertical="center"/>
    </xf>
    <xf numFmtId="0" fontId="66" fillId="33" borderId="33" xfId="0" applyFont="1" applyFill="1" applyBorder="1" applyAlignment="1">
      <alignment horizontal="center" vertical="center" wrapText="1"/>
    </xf>
    <xf numFmtId="0" fontId="66" fillId="33" borderId="53" xfId="0" applyFont="1" applyFill="1" applyBorder="1" applyAlignment="1">
      <alignment horizontal="center" vertical="center" wrapText="1"/>
    </xf>
    <xf numFmtId="0" fontId="90" fillId="0" borderId="43" xfId="0" applyFont="1" applyBorder="1" applyAlignment="1">
      <alignment horizontal="center" vertical="center"/>
    </xf>
    <xf numFmtId="0" fontId="90" fillId="0" borderId="44" xfId="0" applyFont="1" applyBorder="1" applyAlignment="1">
      <alignment horizontal="center" vertical="center"/>
    </xf>
    <xf numFmtId="0" fontId="73" fillId="0" borderId="54" xfId="0" applyFont="1" applyBorder="1" applyAlignment="1">
      <alignment horizontal="center" vertical="top" wrapText="1"/>
    </xf>
    <xf numFmtId="0" fontId="73" fillId="0" borderId="55" xfId="0" applyFont="1" applyBorder="1" applyAlignment="1">
      <alignment horizontal="center" vertical="top" wrapText="1"/>
    </xf>
    <xf numFmtId="0" fontId="73" fillId="0" borderId="56" xfId="0" applyFont="1" applyBorder="1" applyAlignment="1">
      <alignment horizontal="center" vertical="top" wrapText="1"/>
    </xf>
    <xf numFmtId="0" fontId="71" fillId="0" borderId="30" xfId="0" applyFont="1" applyBorder="1" applyAlignment="1">
      <alignment horizontal="center" vertical="center" shrinkToFit="1"/>
    </xf>
    <xf numFmtId="0" fontId="71" fillId="0" borderId="31" xfId="0" applyFont="1" applyBorder="1" applyAlignment="1">
      <alignment horizontal="center" vertical="center" shrinkToFit="1"/>
    </xf>
    <xf numFmtId="0" fontId="80" fillId="0" borderId="43" xfId="0" applyFont="1" applyBorder="1" applyAlignment="1">
      <alignment horizontal="left" vertical="center" wrapText="1"/>
    </xf>
    <xf numFmtId="0" fontId="80" fillId="0" borderId="16" xfId="0" applyFont="1" applyBorder="1" applyAlignment="1">
      <alignment horizontal="left" vertical="center" wrapText="1"/>
    </xf>
    <xf numFmtId="0" fontId="80" fillId="0" borderId="50" xfId="0" applyFont="1" applyBorder="1" applyAlignment="1">
      <alignment horizontal="left" vertical="center" wrapText="1"/>
    </xf>
    <xf numFmtId="0" fontId="72" fillId="0" borderId="0" xfId="0" applyFont="1" applyAlignment="1">
      <alignment horizontal="left" vertical="center" shrinkToFit="1"/>
    </xf>
    <xf numFmtId="0" fontId="79" fillId="0" borderId="30" xfId="0" applyFont="1" applyBorder="1" applyAlignment="1">
      <alignment horizontal="left" vertical="top" wrapText="1"/>
    </xf>
    <xf numFmtId="0" fontId="90" fillId="0" borderId="57" xfId="0" applyFont="1" applyBorder="1" applyAlignment="1">
      <alignment horizontal="center" vertical="center"/>
    </xf>
    <xf numFmtId="0" fontId="90" fillId="0" borderId="58" xfId="0" applyFont="1" applyBorder="1" applyAlignment="1">
      <alignment horizontal="center" vertical="center"/>
    </xf>
    <xf numFmtId="0" fontId="66" fillId="36" borderId="59" xfId="0" applyFont="1" applyFill="1" applyBorder="1" applyAlignment="1">
      <alignment horizontal="center" vertical="center"/>
    </xf>
    <xf numFmtId="0" fontId="66" fillId="36" borderId="60" xfId="0" applyFont="1" applyFill="1" applyBorder="1" applyAlignment="1">
      <alignment horizontal="center" vertical="center"/>
    </xf>
    <xf numFmtId="0" fontId="73" fillId="0" borderId="61" xfId="0" applyFont="1" applyBorder="1" applyAlignment="1">
      <alignment horizontal="center" vertical="center"/>
    </xf>
    <xf numFmtId="0" fontId="73" fillId="0" borderId="62" xfId="0" applyFont="1" applyBorder="1" applyAlignment="1">
      <alignment horizontal="center" vertical="center"/>
    </xf>
    <xf numFmtId="0" fontId="73" fillId="0" borderId="63" xfId="0" applyFont="1" applyBorder="1" applyAlignment="1">
      <alignment horizontal="center" vertical="center"/>
    </xf>
    <xf numFmtId="0" fontId="73" fillId="0" borderId="64" xfId="0" applyFont="1" applyBorder="1" applyAlignment="1">
      <alignment horizontal="center" vertical="center" shrinkToFit="1"/>
    </xf>
    <xf numFmtId="0" fontId="73" fillId="0" borderId="31" xfId="0" applyFont="1" applyBorder="1" applyAlignment="1">
      <alignment horizontal="center" vertical="center" shrinkToFit="1"/>
    </xf>
    <xf numFmtId="0" fontId="73" fillId="0" borderId="53" xfId="0" applyFont="1" applyBorder="1" applyAlignment="1">
      <alignment horizontal="center" vertical="center" shrinkToFit="1"/>
    </xf>
    <xf numFmtId="0" fontId="73" fillId="0" borderId="65" xfId="0" applyFont="1" applyBorder="1" applyAlignment="1">
      <alignment horizontal="center" vertical="center"/>
    </xf>
    <xf numFmtId="0" fontId="73" fillId="0" borderId="66" xfId="0" applyFont="1" applyBorder="1" applyAlignment="1">
      <alignment horizontal="center" vertical="center"/>
    </xf>
    <xf numFmtId="0" fontId="73" fillId="0" borderId="10" xfId="0" applyFont="1" applyBorder="1" applyAlignment="1">
      <alignment horizontal="center" vertical="center"/>
    </xf>
    <xf numFmtId="0" fontId="73" fillId="0" borderId="31" xfId="0" applyFont="1" applyBorder="1" applyAlignment="1">
      <alignment horizontal="center" vertical="center"/>
    </xf>
    <xf numFmtId="0" fontId="73" fillId="0" borderId="67" xfId="0" applyFont="1" applyBorder="1" applyAlignment="1">
      <alignment horizontal="center" vertical="center"/>
    </xf>
    <xf numFmtId="0" fontId="77" fillId="0" borderId="39" xfId="0" applyFont="1" applyBorder="1" applyAlignment="1">
      <alignment vertical="center" wrapText="1"/>
    </xf>
    <xf numFmtId="0" fontId="77" fillId="0" borderId="68" xfId="0" applyFont="1" applyBorder="1" applyAlignment="1">
      <alignment vertical="center" wrapText="1"/>
    </xf>
    <xf numFmtId="0" fontId="90" fillId="0" borderId="69" xfId="0" applyFont="1" applyBorder="1" applyAlignment="1">
      <alignment horizontal="center" vertical="center"/>
    </xf>
    <xf numFmtId="0" fontId="90" fillId="0" borderId="70"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P102"/>
  <sheetViews>
    <sheetView tabSelected="1" view="pageBreakPreview" zoomScaleSheetLayoutView="100" workbookViewId="0" topLeftCell="A95">
      <selection activeCell="I103" sqref="I103"/>
    </sheetView>
  </sheetViews>
  <sheetFormatPr defaultColWidth="9.00390625" defaultRowHeight="13.5"/>
  <cols>
    <col min="1" max="2" width="1.4921875" style="1" customWidth="1"/>
    <col min="3" max="3" width="5.75390625" style="1" customWidth="1"/>
    <col min="4" max="4" width="9.875" style="1" customWidth="1"/>
    <col min="5" max="5" width="6.125" style="1" customWidth="1"/>
    <col min="6" max="6" width="8.25390625" style="1" bestFit="1" customWidth="1"/>
    <col min="7" max="7" width="5.00390625" style="1" customWidth="1"/>
    <col min="8" max="8" width="24.625" style="1" customWidth="1"/>
    <col min="9" max="9" width="28.625" style="1" customWidth="1"/>
    <col min="10" max="10" width="10.25390625" style="1" customWidth="1"/>
    <col min="11" max="11" width="9.00390625" style="1" customWidth="1"/>
    <col min="12" max="12" width="3.00390625" style="1" customWidth="1"/>
    <col min="13" max="13" width="4.875" style="1" customWidth="1"/>
    <col min="14" max="14" width="6.00390625" style="1" customWidth="1"/>
    <col min="15" max="15" width="7.375" style="1" hidden="1" customWidth="1"/>
    <col min="16" max="16" width="13.875" style="1" hidden="1" customWidth="1"/>
    <col min="17" max="19" width="9.00390625" style="1" customWidth="1"/>
    <col min="20" max="16384" width="9.00390625" style="1" customWidth="1"/>
  </cols>
  <sheetData>
    <row r="1" ht="30" customHeight="1">
      <c r="C1" s="2" t="s">
        <v>19</v>
      </c>
    </row>
    <row r="2" spans="3:13" ht="54.75" customHeight="1">
      <c r="C2" s="97" t="s">
        <v>14</v>
      </c>
      <c r="D2" s="98"/>
      <c r="E2" s="98"/>
      <c r="F2" s="98"/>
      <c r="G2" s="98"/>
      <c r="H2" s="98"/>
      <c r="I2" s="98"/>
      <c r="J2" s="98"/>
      <c r="K2" s="98"/>
      <c r="L2" s="98"/>
      <c r="M2" s="3"/>
    </row>
    <row r="3" spans="2:12" ht="16.5" customHeight="1">
      <c r="B3" s="4"/>
      <c r="C3" s="4"/>
      <c r="D3" s="4"/>
      <c r="E3" s="4"/>
      <c r="F3" s="4"/>
      <c r="G3" s="4"/>
      <c r="H3" s="4"/>
      <c r="I3" s="4"/>
      <c r="J3" s="4"/>
      <c r="K3" s="4"/>
      <c r="L3" s="4"/>
    </row>
    <row r="4" spans="2:13" ht="17.25">
      <c r="B4" s="4"/>
      <c r="C4" s="99" t="s">
        <v>96</v>
      </c>
      <c r="D4" s="99"/>
      <c r="E4" s="99"/>
      <c r="F4" s="99"/>
      <c r="G4" s="99"/>
      <c r="H4" s="99"/>
      <c r="I4" s="99"/>
      <c r="J4" s="99"/>
      <c r="K4" s="99"/>
      <c r="L4" s="99"/>
      <c r="M4" s="5"/>
    </row>
    <row r="5" spans="2:13" ht="18" customHeight="1">
      <c r="B5" s="4"/>
      <c r="C5" s="6"/>
      <c r="D5" s="6"/>
      <c r="E5" s="6"/>
      <c r="F5" s="6"/>
      <c r="G5" s="6"/>
      <c r="H5" s="6"/>
      <c r="I5" s="6"/>
      <c r="J5" s="6"/>
      <c r="K5" s="6"/>
      <c r="L5" s="6"/>
      <c r="M5" s="5"/>
    </row>
    <row r="6" spans="2:13" ht="18" customHeight="1">
      <c r="B6" s="4"/>
      <c r="C6" s="6"/>
      <c r="D6" s="7" t="s">
        <v>0</v>
      </c>
      <c r="E6" s="6"/>
      <c r="F6" s="6"/>
      <c r="G6" s="6"/>
      <c r="H6" s="6"/>
      <c r="I6" s="6"/>
      <c r="J6" s="6"/>
      <c r="K6" s="6"/>
      <c r="L6" s="6"/>
      <c r="M6" s="5"/>
    </row>
    <row r="7" spans="2:13" ht="14.25" customHeight="1">
      <c r="B7" s="4"/>
      <c r="C7" s="6"/>
      <c r="D7" s="6"/>
      <c r="E7" s="6"/>
      <c r="F7" s="6"/>
      <c r="G7" s="6"/>
      <c r="H7" s="6"/>
      <c r="I7" s="6"/>
      <c r="J7" s="6"/>
      <c r="K7" s="6"/>
      <c r="L7" s="6"/>
      <c r="M7" s="5"/>
    </row>
    <row r="8" spans="2:13" ht="27.75" customHeight="1">
      <c r="B8" s="4"/>
      <c r="C8" s="6"/>
      <c r="D8" s="6"/>
      <c r="E8" s="6"/>
      <c r="F8" s="6"/>
      <c r="G8" s="8" t="s">
        <v>54</v>
      </c>
      <c r="H8" s="64"/>
      <c r="I8" s="128"/>
      <c r="J8" s="128"/>
      <c r="K8" s="128"/>
      <c r="L8" s="6"/>
      <c r="M8" s="5"/>
    </row>
    <row r="9" spans="2:13" ht="27.75" customHeight="1">
      <c r="B9" s="4"/>
      <c r="C9" s="6"/>
      <c r="D9" s="6"/>
      <c r="E9" s="6"/>
      <c r="F9" s="6"/>
      <c r="G9" s="8" t="s">
        <v>55</v>
      </c>
      <c r="H9" s="65"/>
      <c r="I9" s="129"/>
      <c r="J9" s="129"/>
      <c r="K9" s="129"/>
      <c r="L9" s="6"/>
      <c r="M9" s="5"/>
    </row>
    <row r="10" spans="2:13" ht="27.75" customHeight="1">
      <c r="B10" s="4"/>
      <c r="C10" s="6"/>
      <c r="D10" s="6"/>
      <c r="E10" s="6"/>
      <c r="F10" s="6"/>
      <c r="G10" s="8" t="s">
        <v>56</v>
      </c>
      <c r="H10" s="65"/>
      <c r="I10" s="129"/>
      <c r="J10" s="129"/>
      <c r="K10" s="129"/>
      <c r="L10" s="9"/>
      <c r="M10" s="10"/>
    </row>
    <row r="11" spans="2:13" ht="24" customHeight="1">
      <c r="B11" s="4"/>
      <c r="C11" s="6"/>
      <c r="D11" s="6"/>
      <c r="E11" s="6"/>
      <c r="F11" s="6"/>
      <c r="G11" s="6"/>
      <c r="H11" s="6"/>
      <c r="I11" s="6"/>
      <c r="J11" s="6"/>
      <c r="K11" s="6"/>
      <c r="L11" s="11"/>
      <c r="M11" s="12"/>
    </row>
    <row r="12" spans="2:13" ht="18" customHeight="1">
      <c r="B12" s="4"/>
      <c r="C12" s="6"/>
      <c r="D12" s="9" t="s">
        <v>81</v>
      </c>
      <c r="E12" s="13">
        <v>5</v>
      </c>
      <c r="F12" s="133" t="s">
        <v>80</v>
      </c>
      <c r="G12" s="133"/>
      <c r="H12" s="133"/>
      <c r="I12" s="133"/>
      <c r="J12" s="133"/>
      <c r="K12" s="133"/>
      <c r="L12" s="133"/>
      <c r="M12" s="12"/>
    </row>
    <row r="13" spans="2:13" ht="9.75" customHeight="1">
      <c r="B13" s="4"/>
      <c r="C13" s="6"/>
      <c r="D13" s="13"/>
      <c r="E13" s="13"/>
      <c r="F13" s="13"/>
      <c r="G13" s="13"/>
      <c r="H13" s="13"/>
      <c r="I13" s="13"/>
      <c r="J13" s="13"/>
      <c r="K13" s="13"/>
      <c r="L13" s="13"/>
      <c r="M13" s="12"/>
    </row>
    <row r="14" ht="21" customHeight="1">
      <c r="C14" s="14" t="s">
        <v>17</v>
      </c>
    </row>
    <row r="15" spans="3:13" ht="80.25" customHeight="1">
      <c r="C15" s="134" t="s">
        <v>98</v>
      </c>
      <c r="D15" s="134"/>
      <c r="E15" s="134"/>
      <c r="F15" s="134"/>
      <c r="G15" s="134"/>
      <c r="H15" s="134"/>
      <c r="I15" s="134"/>
      <c r="J15" s="134"/>
      <c r="K15" s="134"/>
      <c r="L15" s="61"/>
      <c r="M15" s="15"/>
    </row>
    <row r="16" spans="3:12" ht="42" customHeight="1">
      <c r="C16" s="16">
        <v>1</v>
      </c>
      <c r="D16" s="100" t="s">
        <v>1</v>
      </c>
      <c r="E16" s="100"/>
      <c r="F16" s="100"/>
      <c r="G16" s="100"/>
      <c r="H16" s="100"/>
      <c r="I16" s="100"/>
      <c r="J16" s="121" t="s">
        <v>2</v>
      </c>
      <c r="K16" s="122"/>
      <c r="L16" s="17"/>
    </row>
    <row r="17" spans="3:16" ht="34.5" customHeight="1">
      <c r="C17" s="103" t="s">
        <v>6</v>
      </c>
      <c r="D17" s="130" t="s">
        <v>20</v>
      </c>
      <c r="E17" s="131"/>
      <c r="F17" s="131"/>
      <c r="G17" s="131"/>
      <c r="H17" s="131"/>
      <c r="I17" s="132"/>
      <c r="J17" s="123" t="s">
        <v>37</v>
      </c>
      <c r="K17" s="124"/>
      <c r="L17" s="18"/>
      <c r="O17" s="22" t="s">
        <v>44</v>
      </c>
      <c r="P17" s="1">
        <f>IF(J17=$O$17,1,0)</f>
        <v>0</v>
      </c>
    </row>
    <row r="18" spans="3:15" ht="18.75" customHeight="1">
      <c r="C18" s="83"/>
      <c r="D18" s="43" t="s">
        <v>36</v>
      </c>
      <c r="E18" s="48" t="s">
        <v>37</v>
      </c>
      <c r="F18" s="106" t="s">
        <v>38</v>
      </c>
      <c r="G18" s="106"/>
      <c r="H18" s="106"/>
      <c r="I18" s="106"/>
      <c r="J18" s="62"/>
      <c r="K18" s="58"/>
      <c r="L18" s="18"/>
      <c r="O18" s="41" t="s">
        <v>45</v>
      </c>
    </row>
    <row r="19" spans="3:12" ht="18.75" customHeight="1">
      <c r="C19" s="83"/>
      <c r="D19" s="39"/>
      <c r="E19" s="49" t="s">
        <v>37</v>
      </c>
      <c r="F19" s="111" t="s">
        <v>39</v>
      </c>
      <c r="G19" s="111"/>
      <c r="H19" s="111"/>
      <c r="I19" s="111"/>
      <c r="J19" s="62"/>
      <c r="K19" s="58"/>
      <c r="L19" s="18"/>
    </row>
    <row r="20" spans="3:12" ht="18.75" customHeight="1">
      <c r="C20" s="83"/>
      <c r="D20" s="39"/>
      <c r="E20" s="49" t="s">
        <v>3</v>
      </c>
      <c r="F20" s="111" t="s">
        <v>40</v>
      </c>
      <c r="G20" s="111"/>
      <c r="H20" s="111"/>
      <c r="I20" s="111"/>
      <c r="J20" s="62"/>
      <c r="K20" s="58"/>
      <c r="L20" s="18"/>
    </row>
    <row r="21" spans="3:12" ht="18.75" customHeight="1">
      <c r="C21" s="84"/>
      <c r="D21" s="40"/>
      <c r="E21" s="50" t="s">
        <v>3</v>
      </c>
      <c r="F21" s="45" t="s">
        <v>41</v>
      </c>
      <c r="G21" s="45" t="s">
        <v>42</v>
      </c>
      <c r="H21" s="113"/>
      <c r="I21" s="113"/>
      <c r="J21" s="59" t="s">
        <v>43</v>
      </c>
      <c r="K21" s="60"/>
      <c r="L21" s="18"/>
    </row>
    <row r="22" spans="3:16" ht="34.5" customHeight="1">
      <c r="C22" s="94" t="s">
        <v>7</v>
      </c>
      <c r="D22" s="107" t="s">
        <v>75</v>
      </c>
      <c r="E22" s="107"/>
      <c r="F22" s="107"/>
      <c r="G22" s="107"/>
      <c r="H22" s="107"/>
      <c r="I22" s="107"/>
      <c r="J22" s="104" t="s">
        <v>37</v>
      </c>
      <c r="K22" s="105"/>
      <c r="L22" s="18"/>
      <c r="P22" s="1">
        <f>IF(J22=$O$17,1,0)</f>
        <v>0</v>
      </c>
    </row>
    <row r="23" spans="3:12" ht="34.5" customHeight="1">
      <c r="C23" s="95"/>
      <c r="D23" s="46" t="s">
        <v>46</v>
      </c>
      <c r="E23" s="48" t="s">
        <v>3</v>
      </c>
      <c r="F23" s="106" t="s">
        <v>79</v>
      </c>
      <c r="G23" s="106"/>
      <c r="H23" s="106"/>
      <c r="I23" s="106"/>
      <c r="J23" s="62"/>
      <c r="K23" s="58"/>
      <c r="L23" s="18"/>
    </row>
    <row r="24" spans="3:12" ht="18.75" customHeight="1">
      <c r="C24" s="102"/>
      <c r="D24" s="42"/>
      <c r="E24" s="50" t="s">
        <v>3</v>
      </c>
      <c r="F24" s="44" t="s">
        <v>41</v>
      </c>
      <c r="G24" s="44" t="s">
        <v>42</v>
      </c>
      <c r="H24" s="101"/>
      <c r="I24" s="101"/>
      <c r="J24" s="59" t="s">
        <v>43</v>
      </c>
      <c r="K24" s="60"/>
      <c r="L24" s="18"/>
    </row>
    <row r="25" spans="3:16" ht="36.75" customHeight="1">
      <c r="C25" s="94" t="s">
        <v>8</v>
      </c>
      <c r="D25" s="85" t="s">
        <v>21</v>
      </c>
      <c r="E25" s="85"/>
      <c r="F25" s="85"/>
      <c r="G25" s="85"/>
      <c r="H25" s="85"/>
      <c r="I25" s="85"/>
      <c r="J25" s="104" t="s">
        <v>37</v>
      </c>
      <c r="K25" s="105"/>
      <c r="L25" s="18"/>
      <c r="P25" s="1">
        <f>IF(J25=$O$17,1,0)</f>
        <v>0</v>
      </c>
    </row>
    <row r="26" spans="3:12" ht="18.75" customHeight="1">
      <c r="C26" s="95"/>
      <c r="D26" s="46" t="s">
        <v>46</v>
      </c>
      <c r="E26" s="48" t="s">
        <v>37</v>
      </c>
      <c r="F26" s="106" t="s">
        <v>47</v>
      </c>
      <c r="G26" s="106"/>
      <c r="H26" s="106"/>
      <c r="I26" s="106"/>
      <c r="J26" s="62"/>
      <c r="K26" s="58"/>
      <c r="L26" s="18"/>
    </row>
    <row r="27" spans="3:12" ht="18.75" customHeight="1">
      <c r="C27" s="95"/>
      <c r="D27" s="39"/>
      <c r="E27" s="49" t="s">
        <v>3</v>
      </c>
      <c r="F27" s="111" t="s">
        <v>48</v>
      </c>
      <c r="G27" s="111"/>
      <c r="H27" s="111"/>
      <c r="I27" s="111"/>
      <c r="J27" s="62"/>
      <c r="K27" s="58"/>
      <c r="L27" s="18"/>
    </row>
    <row r="28" spans="3:12" ht="18.75" customHeight="1">
      <c r="C28" s="102"/>
      <c r="D28" s="47"/>
      <c r="E28" s="50" t="s">
        <v>3</v>
      </c>
      <c r="F28" s="44" t="s">
        <v>41</v>
      </c>
      <c r="G28" s="44" t="s">
        <v>42</v>
      </c>
      <c r="H28" s="101"/>
      <c r="I28" s="101"/>
      <c r="J28" s="59" t="s">
        <v>43</v>
      </c>
      <c r="K28" s="60"/>
      <c r="L28" s="18"/>
    </row>
    <row r="29" spans="3:16" ht="35.25" customHeight="1">
      <c r="C29" s="82" t="s">
        <v>9</v>
      </c>
      <c r="D29" s="85" t="s">
        <v>22</v>
      </c>
      <c r="E29" s="85"/>
      <c r="F29" s="85"/>
      <c r="G29" s="85"/>
      <c r="H29" s="85"/>
      <c r="I29" s="85"/>
      <c r="J29" s="104" t="s">
        <v>37</v>
      </c>
      <c r="K29" s="105"/>
      <c r="L29" s="18"/>
      <c r="P29" s="1">
        <f>IF(J29=$O$17,1,0)</f>
        <v>0</v>
      </c>
    </row>
    <row r="30" spans="3:12" ht="18.75" customHeight="1">
      <c r="C30" s="83"/>
      <c r="D30" s="51" t="s">
        <v>36</v>
      </c>
      <c r="E30" s="48" t="s">
        <v>37</v>
      </c>
      <c r="F30" s="106" t="s">
        <v>49</v>
      </c>
      <c r="G30" s="106"/>
      <c r="H30" s="106"/>
      <c r="I30" s="106"/>
      <c r="J30" s="62"/>
      <c r="K30" s="58"/>
      <c r="L30" s="18"/>
    </row>
    <row r="31" spans="3:12" ht="18.75" customHeight="1">
      <c r="C31" s="83"/>
      <c r="D31" s="39"/>
      <c r="E31" s="49" t="s">
        <v>3</v>
      </c>
      <c r="F31" s="111" t="s">
        <v>50</v>
      </c>
      <c r="G31" s="111"/>
      <c r="H31" s="111"/>
      <c r="I31" s="111"/>
      <c r="J31" s="62"/>
      <c r="K31" s="58"/>
      <c r="L31" s="18"/>
    </row>
    <row r="32" spans="3:12" ht="18.75" customHeight="1">
      <c r="C32" s="83"/>
      <c r="D32" s="39"/>
      <c r="E32" s="49" t="s">
        <v>3</v>
      </c>
      <c r="F32" s="111" t="s">
        <v>51</v>
      </c>
      <c r="G32" s="111"/>
      <c r="H32" s="111"/>
      <c r="I32" s="111"/>
      <c r="J32" s="62"/>
      <c r="K32" s="58"/>
      <c r="L32" s="18"/>
    </row>
    <row r="33" spans="3:12" ht="18.75" customHeight="1">
      <c r="C33" s="84"/>
      <c r="D33" s="47"/>
      <c r="E33" s="50" t="s">
        <v>3</v>
      </c>
      <c r="F33" s="44" t="s">
        <v>41</v>
      </c>
      <c r="G33" s="44" t="s">
        <v>42</v>
      </c>
      <c r="H33" s="101"/>
      <c r="I33" s="101"/>
      <c r="J33" s="59" t="s">
        <v>43</v>
      </c>
      <c r="K33" s="60"/>
      <c r="L33" s="18"/>
    </row>
    <row r="34" spans="3:16" ht="33.75" customHeight="1">
      <c r="C34" s="94" t="s">
        <v>10</v>
      </c>
      <c r="D34" s="85" t="s">
        <v>23</v>
      </c>
      <c r="E34" s="85"/>
      <c r="F34" s="85"/>
      <c r="G34" s="85"/>
      <c r="H34" s="85"/>
      <c r="I34" s="85"/>
      <c r="J34" s="104" t="s">
        <v>37</v>
      </c>
      <c r="K34" s="105"/>
      <c r="L34" s="18"/>
      <c r="P34" s="1">
        <f>IF(J34=$O$17,1,0)</f>
        <v>0</v>
      </c>
    </row>
    <row r="35" spans="3:12" ht="18.75" customHeight="1">
      <c r="C35" s="95"/>
      <c r="D35" s="51" t="s">
        <v>36</v>
      </c>
      <c r="E35" s="48" t="s">
        <v>37</v>
      </c>
      <c r="F35" s="106" t="s">
        <v>53</v>
      </c>
      <c r="G35" s="106"/>
      <c r="H35" s="106"/>
      <c r="I35" s="106"/>
      <c r="J35" s="62"/>
      <c r="K35" s="58"/>
      <c r="L35" s="18"/>
    </row>
    <row r="36" spans="3:12" ht="18.75" customHeight="1">
      <c r="C36" s="95"/>
      <c r="D36" s="39"/>
      <c r="E36" s="49" t="s">
        <v>3</v>
      </c>
      <c r="F36" s="111" t="s">
        <v>52</v>
      </c>
      <c r="G36" s="111"/>
      <c r="H36" s="111"/>
      <c r="I36" s="111"/>
      <c r="J36" s="62"/>
      <c r="K36" s="58"/>
      <c r="L36" s="18"/>
    </row>
    <row r="37" spans="3:12" ht="18.75" customHeight="1" thickBot="1">
      <c r="C37" s="96"/>
      <c r="D37" s="52"/>
      <c r="E37" s="53" t="s">
        <v>3</v>
      </c>
      <c r="F37" s="54" t="s">
        <v>41</v>
      </c>
      <c r="G37" s="54" t="s">
        <v>42</v>
      </c>
      <c r="H37" s="93"/>
      <c r="I37" s="93"/>
      <c r="J37" s="59" t="s">
        <v>43</v>
      </c>
      <c r="K37" s="60"/>
      <c r="L37" s="18"/>
    </row>
    <row r="38" spans="3:16" ht="44.25" customHeight="1" thickTop="1">
      <c r="C38" s="19"/>
      <c r="D38" s="117" t="s">
        <v>4</v>
      </c>
      <c r="E38" s="117"/>
      <c r="F38" s="117"/>
      <c r="G38" s="117"/>
      <c r="H38" s="117"/>
      <c r="I38" s="118"/>
      <c r="J38" s="66">
        <f>IF(P38=0,"",P38)</f>
      </c>
      <c r="K38" s="63" t="s">
        <v>83</v>
      </c>
      <c r="L38" s="18"/>
      <c r="P38" s="1">
        <f>SUM(P17:P37)</f>
        <v>0</v>
      </c>
    </row>
    <row r="39" spans="3:13" ht="29.25" customHeight="1">
      <c r="C39" s="20" t="s">
        <v>86</v>
      </c>
      <c r="D39" s="21"/>
      <c r="E39" s="21"/>
      <c r="F39" s="21"/>
      <c r="G39" s="21"/>
      <c r="H39" s="21"/>
      <c r="I39" s="21"/>
      <c r="J39" s="22"/>
      <c r="K39" s="22"/>
      <c r="L39" s="22"/>
      <c r="M39" s="22"/>
    </row>
    <row r="40" spans="3:12" ht="40.5" customHeight="1">
      <c r="C40" s="23">
        <v>2</v>
      </c>
      <c r="D40" s="24" t="s">
        <v>16</v>
      </c>
      <c r="E40" s="25"/>
      <c r="F40" s="25"/>
      <c r="G40" s="25"/>
      <c r="H40" s="25"/>
      <c r="I40" s="67"/>
      <c r="J40" s="121" t="s">
        <v>2</v>
      </c>
      <c r="K40" s="122"/>
      <c r="L40" s="17"/>
    </row>
    <row r="41" spans="3:16" ht="55.5" customHeight="1">
      <c r="C41" s="103" t="s">
        <v>6</v>
      </c>
      <c r="D41" s="112" t="s">
        <v>24</v>
      </c>
      <c r="E41" s="112"/>
      <c r="F41" s="112"/>
      <c r="G41" s="112"/>
      <c r="H41" s="112"/>
      <c r="I41" s="112"/>
      <c r="J41" s="123" t="s">
        <v>37</v>
      </c>
      <c r="K41" s="124"/>
      <c r="L41" s="18"/>
      <c r="P41" s="1">
        <f>IF(J41=$O$17,1,0)</f>
        <v>0</v>
      </c>
    </row>
    <row r="42" spans="3:12" ht="79.5" customHeight="1">
      <c r="C42" s="84"/>
      <c r="D42" s="125"/>
      <c r="E42" s="126"/>
      <c r="F42" s="126"/>
      <c r="G42" s="126"/>
      <c r="H42" s="126"/>
      <c r="I42" s="126"/>
      <c r="J42" s="126"/>
      <c r="K42" s="127"/>
      <c r="L42" s="18"/>
    </row>
    <row r="43" spans="3:16" ht="69.75" customHeight="1">
      <c r="C43" s="94" t="s">
        <v>7</v>
      </c>
      <c r="D43" s="85" t="s">
        <v>25</v>
      </c>
      <c r="E43" s="85"/>
      <c r="F43" s="85"/>
      <c r="G43" s="85"/>
      <c r="H43" s="85"/>
      <c r="I43" s="85"/>
      <c r="J43" s="104" t="s">
        <v>37</v>
      </c>
      <c r="K43" s="105"/>
      <c r="L43" s="18"/>
      <c r="P43" s="1">
        <f>IF(J43=$O$17,1,0)</f>
        <v>0</v>
      </c>
    </row>
    <row r="44" spans="3:12" ht="24" customHeight="1">
      <c r="C44" s="95"/>
      <c r="D44" s="108" t="s">
        <v>36</v>
      </c>
      <c r="E44" s="48" t="s">
        <v>3</v>
      </c>
      <c r="F44" s="106" t="s">
        <v>57</v>
      </c>
      <c r="G44" s="106"/>
      <c r="H44" s="106"/>
      <c r="I44" s="106"/>
      <c r="J44" s="62"/>
      <c r="K44" s="58"/>
      <c r="L44" s="18"/>
    </row>
    <row r="45" spans="3:12" ht="24" customHeight="1">
      <c r="C45" s="95"/>
      <c r="D45" s="109"/>
      <c r="E45" s="49" t="s">
        <v>3</v>
      </c>
      <c r="F45" s="111" t="s">
        <v>58</v>
      </c>
      <c r="G45" s="111"/>
      <c r="H45" s="111"/>
      <c r="I45" s="111"/>
      <c r="J45" s="62"/>
      <c r="K45" s="58"/>
      <c r="L45" s="18"/>
    </row>
    <row r="46" spans="3:12" ht="24" customHeight="1">
      <c r="C46" s="102"/>
      <c r="D46" s="110"/>
      <c r="E46" s="50" t="s">
        <v>3</v>
      </c>
      <c r="F46" s="44" t="s">
        <v>41</v>
      </c>
      <c r="G46" s="44" t="s">
        <v>42</v>
      </c>
      <c r="H46" s="101"/>
      <c r="I46" s="101"/>
      <c r="J46" s="59" t="s">
        <v>43</v>
      </c>
      <c r="K46" s="60"/>
      <c r="L46" s="18"/>
    </row>
    <row r="47" spans="3:16" ht="56.25" customHeight="1">
      <c r="C47" s="82" t="s">
        <v>8</v>
      </c>
      <c r="D47" s="107" t="s">
        <v>26</v>
      </c>
      <c r="E47" s="107"/>
      <c r="F47" s="107"/>
      <c r="G47" s="107"/>
      <c r="H47" s="107"/>
      <c r="I47" s="107"/>
      <c r="J47" s="104" t="s">
        <v>37</v>
      </c>
      <c r="K47" s="105"/>
      <c r="L47" s="18"/>
      <c r="P47" s="1">
        <f>IF(J47=$O$17,1,0)</f>
        <v>0</v>
      </c>
    </row>
    <row r="48" spans="3:12" ht="24" customHeight="1">
      <c r="C48" s="83"/>
      <c r="D48" s="51" t="s">
        <v>36</v>
      </c>
      <c r="E48" s="48" t="s">
        <v>3</v>
      </c>
      <c r="F48" s="106" t="s">
        <v>89</v>
      </c>
      <c r="G48" s="106"/>
      <c r="H48" s="106"/>
      <c r="I48" s="106"/>
      <c r="J48" s="62"/>
      <c r="K48" s="58"/>
      <c r="L48" s="18"/>
    </row>
    <row r="49" spans="3:12" ht="24" customHeight="1">
      <c r="C49" s="83"/>
      <c r="D49" s="39"/>
      <c r="E49" s="49" t="s">
        <v>3</v>
      </c>
      <c r="F49" s="111" t="s">
        <v>93</v>
      </c>
      <c r="G49" s="111"/>
      <c r="H49" s="111"/>
      <c r="I49" s="111"/>
      <c r="J49" s="62"/>
      <c r="K49" s="58"/>
      <c r="L49" s="18"/>
    </row>
    <row r="50" spans="3:12" ht="24" customHeight="1">
      <c r="C50" s="83"/>
      <c r="D50" s="39" t="s">
        <v>59</v>
      </c>
      <c r="E50" s="49" t="s">
        <v>3</v>
      </c>
      <c r="F50" s="111" t="s">
        <v>90</v>
      </c>
      <c r="G50" s="111"/>
      <c r="H50" s="111"/>
      <c r="I50" s="111"/>
      <c r="J50" s="62"/>
      <c r="K50" s="58"/>
      <c r="L50" s="18"/>
    </row>
    <row r="51" spans="3:12" ht="24" customHeight="1">
      <c r="C51" s="84"/>
      <c r="D51" s="47"/>
      <c r="E51" s="50" t="s">
        <v>3</v>
      </c>
      <c r="F51" s="44" t="s">
        <v>41</v>
      </c>
      <c r="G51" s="44" t="s">
        <v>42</v>
      </c>
      <c r="H51" s="101"/>
      <c r="I51" s="101"/>
      <c r="J51" s="59" t="s">
        <v>43</v>
      </c>
      <c r="K51" s="60"/>
      <c r="L51" s="18"/>
    </row>
    <row r="52" spans="3:16" ht="56.25" customHeight="1">
      <c r="C52" s="94" t="s">
        <v>9</v>
      </c>
      <c r="D52" s="107" t="s">
        <v>27</v>
      </c>
      <c r="E52" s="107"/>
      <c r="F52" s="107"/>
      <c r="G52" s="107"/>
      <c r="H52" s="107"/>
      <c r="I52" s="107"/>
      <c r="J52" s="104" t="s">
        <v>37</v>
      </c>
      <c r="K52" s="105"/>
      <c r="L52" s="18"/>
      <c r="P52" s="1">
        <f>IF(J52=$O$17,1,0)</f>
        <v>0</v>
      </c>
    </row>
    <row r="53" spans="3:12" ht="24" customHeight="1">
      <c r="C53" s="95"/>
      <c r="D53" s="51" t="s">
        <v>36</v>
      </c>
      <c r="E53" s="48" t="s">
        <v>3</v>
      </c>
      <c r="F53" s="106" t="s">
        <v>60</v>
      </c>
      <c r="G53" s="106"/>
      <c r="H53" s="106"/>
      <c r="I53" s="106"/>
      <c r="J53" s="62"/>
      <c r="K53" s="58"/>
      <c r="L53" s="18"/>
    </row>
    <row r="54" spans="3:12" ht="24" customHeight="1">
      <c r="C54" s="95"/>
      <c r="D54" s="39"/>
      <c r="E54" s="49" t="s">
        <v>3</v>
      </c>
      <c r="F54" s="111" t="s">
        <v>61</v>
      </c>
      <c r="G54" s="111"/>
      <c r="H54" s="111"/>
      <c r="I54" s="111"/>
      <c r="J54" s="62"/>
      <c r="K54" s="58"/>
      <c r="L54" s="18"/>
    </row>
    <row r="55" spans="3:12" ht="24" customHeight="1">
      <c r="C55" s="102"/>
      <c r="D55" s="47"/>
      <c r="E55" s="50" t="s">
        <v>3</v>
      </c>
      <c r="F55" s="44" t="s">
        <v>41</v>
      </c>
      <c r="G55" s="44" t="s">
        <v>42</v>
      </c>
      <c r="H55" s="101"/>
      <c r="I55" s="101"/>
      <c r="J55" s="59" t="s">
        <v>43</v>
      </c>
      <c r="K55" s="60"/>
      <c r="L55" s="18"/>
    </row>
    <row r="56" spans="3:16" ht="60" customHeight="1">
      <c r="C56" s="82" t="s">
        <v>10</v>
      </c>
      <c r="D56" s="85" t="s">
        <v>28</v>
      </c>
      <c r="E56" s="85"/>
      <c r="F56" s="85"/>
      <c r="G56" s="85"/>
      <c r="H56" s="85"/>
      <c r="I56" s="85"/>
      <c r="J56" s="104" t="s">
        <v>37</v>
      </c>
      <c r="K56" s="105"/>
      <c r="L56" s="18"/>
      <c r="P56" s="1">
        <f>IF(J56=$O$17,1,0)</f>
        <v>0</v>
      </c>
    </row>
    <row r="57" spans="3:12" ht="24" customHeight="1">
      <c r="C57" s="83"/>
      <c r="D57" s="51" t="s">
        <v>36</v>
      </c>
      <c r="E57" s="48" t="s">
        <v>3</v>
      </c>
      <c r="F57" s="106" t="s">
        <v>62</v>
      </c>
      <c r="G57" s="106"/>
      <c r="H57" s="106"/>
      <c r="I57" s="106"/>
      <c r="J57" s="62"/>
      <c r="K57" s="58"/>
      <c r="L57" s="18"/>
    </row>
    <row r="58" spans="3:12" ht="24" customHeight="1">
      <c r="C58" s="83"/>
      <c r="D58" s="39"/>
      <c r="E58" s="49" t="s">
        <v>3</v>
      </c>
      <c r="F58" s="111" t="s">
        <v>63</v>
      </c>
      <c r="G58" s="111"/>
      <c r="H58" s="111"/>
      <c r="I58" s="111"/>
      <c r="J58" s="62"/>
      <c r="K58" s="58"/>
      <c r="L58" s="18"/>
    </row>
    <row r="59" spans="3:12" ht="24" customHeight="1">
      <c r="C59" s="83"/>
      <c r="D59" s="39"/>
      <c r="E59" s="49" t="s">
        <v>3</v>
      </c>
      <c r="F59" s="111" t="s">
        <v>64</v>
      </c>
      <c r="G59" s="111"/>
      <c r="H59" s="111"/>
      <c r="I59" s="111"/>
      <c r="J59" s="62"/>
      <c r="K59" s="58"/>
      <c r="L59" s="18"/>
    </row>
    <row r="60" spans="3:12" ht="24" customHeight="1">
      <c r="C60" s="84"/>
      <c r="D60" s="47"/>
      <c r="E60" s="50" t="s">
        <v>3</v>
      </c>
      <c r="F60" s="44" t="s">
        <v>41</v>
      </c>
      <c r="G60" s="44" t="s">
        <v>42</v>
      </c>
      <c r="H60" s="101"/>
      <c r="I60" s="101"/>
      <c r="J60" s="59" t="s">
        <v>43</v>
      </c>
      <c r="K60" s="60"/>
      <c r="L60" s="18"/>
    </row>
    <row r="61" spans="3:16" ht="58.5" customHeight="1">
      <c r="C61" s="94" t="s">
        <v>12</v>
      </c>
      <c r="D61" s="85" t="s">
        <v>29</v>
      </c>
      <c r="E61" s="85"/>
      <c r="F61" s="85"/>
      <c r="G61" s="85"/>
      <c r="H61" s="85"/>
      <c r="I61" s="85"/>
      <c r="J61" s="104" t="s">
        <v>37</v>
      </c>
      <c r="K61" s="105"/>
      <c r="L61" s="18"/>
      <c r="P61" s="1">
        <f>IF(J61=$O$17,1,0)</f>
        <v>0</v>
      </c>
    </row>
    <row r="62" spans="3:12" ht="24" customHeight="1">
      <c r="C62" s="95"/>
      <c r="D62" s="51" t="s">
        <v>36</v>
      </c>
      <c r="E62" s="48" t="s">
        <v>3</v>
      </c>
      <c r="F62" s="106" t="s">
        <v>65</v>
      </c>
      <c r="G62" s="106"/>
      <c r="H62" s="106"/>
      <c r="I62" s="106"/>
      <c r="J62" s="62"/>
      <c r="K62" s="58"/>
      <c r="L62" s="18"/>
    </row>
    <row r="63" spans="3:12" ht="24" customHeight="1">
      <c r="C63" s="95"/>
      <c r="D63" s="39"/>
      <c r="E63" s="49" t="s">
        <v>3</v>
      </c>
      <c r="F63" s="111" t="s">
        <v>66</v>
      </c>
      <c r="G63" s="111"/>
      <c r="H63" s="111"/>
      <c r="I63" s="111"/>
      <c r="J63" s="62"/>
      <c r="K63" s="58"/>
      <c r="L63" s="18"/>
    </row>
    <row r="64" spans="3:12" ht="24" customHeight="1" thickBot="1">
      <c r="C64" s="96"/>
      <c r="D64" s="52"/>
      <c r="E64" s="53" t="s">
        <v>3</v>
      </c>
      <c r="F64" s="54" t="s">
        <v>41</v>
      </c>
      <c r="G64" s="54" t="s">
        <v>42</v>
      </c>
      <c r="H64" s="93"/>
      <c r="I64" s="93"/>
      <c r="J64" s="59" t="s">
        <v>43</v>
      </c>
      <c r="K64" s="60"/>
      <c r="L64" s="18"/>
    </row>
    <row r="65" spans="3:16" ht="41.25" customHeight="1" thickTop="1">
      <c r="C65" s="19"/>
      <c r="D65" s="117" t="s">
        <v>4</v>
      </c>
      <c r="E65" s="117"/>
      <c r="F65" s="117"/>
      <c r="G65" s="117"/>
      <c r="H65" s="117"/>
      <c r="I65" s="118"/>
      <c r="J65" s="66">
        <f>IF(P65=0,"",P65)</f>
      </c>
      <c r="K65" s="63" t="s">
        <v>83</v>
      </c>
      <c r="L65" s="18"/>
      <c r="P65" s="1">
        <f>SUM(P41:P64)</f>
        <v>0</v>
      </c>
    </row>
    <row r="66" spans="3:12" ht="33" customHeight="1">
      <c r="C66" s="26">
        <v>3</v>
      </c>
      <c r="D66" s="119" t="s">
        <v>15</v>
      </c>
      <c r="E66" s="119"/>
      <c r="F66" s="119"/>
      <c r="G66" s="119"/>
      <c r="H66" s="119"/>
      <c r="I66" s="120"/>
      <c r="J66" s="137" t="s">
        <v>11</v>
      </c>
      <c r="K66" s="138"/>
      <c r="L66" s="17"/>
    </row>
    <row r="67" spans="3:16" ht="34.5" customHeight="1">
      <c r="C67" s="82" t="s">
        <v>6</v>
      </c>
      <c r="D67" s="85" t="s">
        <v>30</v>
      </c>
      <c r="E67" s="85"/>
      <c r="F67" s="85"/>
      <c r="G67" s="85"/>
      <c r="H67" s="85"/>
      <c r="I67" s="85"/>
      <c r="J67" s="104" t="s">
        <v>37</v>
      </c>
      <c r="K67" s="105"/>
      <c r="L67" s="18"/>
      <c r="P67" s="1">
        <f>IF(J67=$O$17,1,0)</f>
        <v>0</v>
      </c>
    </row>
    <row r="68" spans="3:12" ht="22.5" customHeight="1">
      <c r="C68" s="83"/>
      <c r="D68" s="51" t="s">
        <v>36</v>
      </c>
      <c r="E68" s="48" t="s">
        <v>3</v>
      </c>
      <c r="F68" s="106" t="s">
        <v>67</v>
      </c>
      <c r="G68" s="106"/>
      <c r="H68" s="106"/>
      <c r="I68" s="106"/>
      <c r="J68" s="111"/>
      <c r="K68" s="60"/>
      <c r="L68" s="18"/>
    </row>
    <row r="69" spans="3:12" ht="22.5" customHeight="1">
      <c r="C69" s="83"/>
      <c r="D69" s="39"/>
      <c r="E69" s="49" t="s">
        <v>3</v>
      </c>
      <c r="F69" s="111" t="s">
        <v>68</v>
      </c>
      <c r="G69" s="111"/>
      <c r="H69" s="111"/>
      <c r="I69" s="111"/>
      <c r="J69" s="111"/>
      <c r="K69" s="60"/>
      <c r="L69" s="18"/>
    </row>
    <row r="70" spans="3:12" ht="24" customHeight="1">
      <c r="C70" s="84"/>
      <c r="D70" s="47"/>
      <c r="E70" s="50" t="s">
        <v>3</v>
      </c>
      <c r="F70" s="45" t="s">
        <v>41</v>
      </c>
      <c r="G70" s="45" t="s">
        <v>42</v>
      </c>
      <c r="H70" s="101"/>
      <c r="I70" s="101"/>
      <c r="J70" s="59" t="s">
        <v>43</v>
      </c>
      <c r="K70" s="60"/>
      <c r="L70" s="18"/>
    </row>
    <row r="71" spans="3:16" ht="34.5" customHeight="1">
      <c r="C71" s="94" t="s">
        <v>7</v>
      </c>
      <c r="D71" s="112" t="s">
        <v>31</v>
      </c>
      <c r="E71" s="112"/>
      <c r="F71" s="112"/>
      <c r="G71" s="112"/>
      <c r="H71" s="112"/>
      <c r="I71" s="112"/>
      <c r="J71" s="104" t="s">
        <v>37</v>
      </c>
      <c r="K71" s="105"/>
      <c r="L71" s="18"/>
      <c r="P71" s="1">
        <f>IF(J71=$O$17,1,0)</f>
        <v>0</v>
      </c>
    </row>
    <row r="72" spans="3:12" ht="31.5" customHeight="1">
      <c r="C72" s="95"/>
      <c r="D72" s="51" t="s">
        <v>36</v>
      </c>
      <c r="E72" s="48" t="s">
        <v>3</v>
      </c>
      <c r="F72" s="106" t="s">
        <v>76</v>
      </c>
      <c r="G72" s="106"/>
      <c r="H72" s="106"/>
      <c r="I72" s="106"/>
      <c r="J72" s="111"/>
      <c r="K72" s="60"/>
      <c r="L72" s="18"/>
    </row>
    <row r="73" spans="3:12" ht="24" customHeight="1">
      <c r="C73" s="95"/>
      <c r="D73" s="39" t="s">
        <v>69</v>
      </c>
      <c r="E73" s="49" t="s">
        <v>3</v>
      </c>
      <c r="F73" s="111" t="s">
        <v>70</v>
      </c>
      <c r="G73" s="111"/>
      <c r="H73" s="111"/>
      <c r="I73" s="111"/>
      <c r="J73" s="111"/>
      <c r="K73" s="60"/>
      <c r="L73" s="18"/>
    </row>
    <row r="74" spans="3:12" ht="24" customHeight="1">
      <c r="C74" s="102"/>
      <c r="D74" s="47"/>
      <c r="E74" s="50" t="s">
        <v>3</v>
      </c>
      <c r="F74" s="45" t="s">
        <v>41</v>
      </c>
      <c r="G74" s="45" t="s">
        <v>42</v>
      </c>
      <c r="H74" s="101"/>
      <c r="I74" s="101"/>
      <c r="J74" s="59" t="s">
        <v>43</v>
      </c>
      <c r="K74" s="60"/>
      <c r="L74" s="18"/>
    </row>
    <row r="75" spans="3:16" ht="35.25" customHeight="1">
      <c r="C75" s="82" t="s">
        <v>8</v>
      </c>
      <c r="D75" s="85" t="s">
        <v>32</v>
      </c>
      <c r="E75" s="85"/>
      <c r="F75" s="85"/>
      <c r="G75" s="85"/>
      <c r="H75" s="85"/>
      <c r="I75" s="85"/>
      <c r="J75" s="104" t="s">
        <v>37</v>
      </c>
      <c r="K75" s="105"/>
      <c r="L75" s="18"/>
      <c r="P75" s="1">
        <f>IF(J75=$O$17,1,0)</f>
        <v>0</v>
      </c>
    </row>
    <row r="76" spans="3:12" ht="24" customHeight="1">
      <c r="C76" s="83"/>
      <c r="D76" s="51" t="s">
        <v>36</v>
      </c>
      <c r="E76" s="48" t="s">
        <v>3</v>
      </c>
      <c r="F76" s="106" t="s">
        <v>71</v>
      </c>
      <c r="G76" s="106"/>
      <c r="H76" s="106"/>
      <c r="I76" s="106"/>
      <c r="J76" s="111"/>
      <c r="K76" s="60"/>
      <c r="L76" s="18"/>
    </row>
    <row r="77" spans="3:12" ht="32.25" customHeight="1">
      <c r="C77" s="83"/>
      <c r="D77" s="39"/>
      <c r="E77" s="49" t="s">
        <v>3</v>
      </c>
      <c r="F77" s="111" t="s">
        <v>78</v>
      </c>
      <c r="G77" s="111"/>
      <c r="H77" s="111"/>
      <c r="I77" s="111"/>
      <c r="J77" s="111"/>
      <c r="K77" s="60"/>
      <c r="L77" s="18"/>
    </row>
    <row r="78" spans="3:12" ht="24" customHeight="1">
      <c r="C78" s="84"/>
      <c r="D78" s="47"/>
      <c r="E78" s="50" t="s">
        <v>3</v>
      </c>
      <c r="F78" s="45" t="s">
        <v>41</v>
      </c>
      <c r="G78" s="45" t="s">
        <v>42</v>
      </c>
      <c r="H78" s="101"/>
      <c r="I78" s="101"/>
      <c r="J78" s="59" t="s">
        <v>43</v>
      </c>
      <c r="K78" s="60"/>
      <c r="L78" s="18"/>
    </row>
    <row r="79" spans="3:16" ht="35.25" customHeight="1">
      <c r="C79" s="94" t="s">
        <v>9</v>
      </c>
      <c r="D79" s="85" t="s">
        <v>33</v>
      </c>
      <c r="E79" s="85"/>
      <c r="F79" s="85"/>
      <c r="G79" s="85"/>
      <c r="H79" s="85"/>
      <c r="I79" s="85"/>
      <c r="J79" s="104" t="s">
        <v>37</v>
      </c>
      <c r="K79" s="105"/>
      <c r="L79" s="18"/>
      <c r="P79" s="1">
        <f>IF(J79=$O$17,1,0)</f>
        <v>0</v>
      </c>
    </row>
    <row r="80" spans="3:12" ht="24" customHeight="1">
      <c r="C80" s="95"/>
      <c r="D80" s="51" t="s">
        <v>36</v>
      </c>
      <c r="E80" s="48" t="s">
        <v>3</v>
      </c>
      <c r="F80" s="106" t="s">
        <v>72</v>
      </c>
      <c r="G80" s="106"/>
      <c r="H80" s="106"/>
      <c r="I80" s="106"/>
      <c r="J80" s="111"/>
      <c r="K80" s="60"/>
      <c r="L80" s="18"/>
    </row>
    <row r="81" spans="3:12" ht="24" customHeight="1">
      <c r="C81" s="95"/>
      <c r="D81" s="39"/>
      <c r="E81" s="49" t="s">
        <v>3</v>
      </c>
      <c r="F81" s="111" t="s">
        <v>73</v>
      </c>
      <c r="G81" s="111"/>
      <c r="H81" s="111"/>
      <c r="I81" s="111"/>
      <c r="J81" s="111"/>
      <c r="K81" s="60"/>
      <c r="L81" s="18"/>
    </row>
    <row r="82" spans="3:12" ht="24" customHeight="1">
      <c r="C82" s="102"/>
      <c r="D82" s="47"/>
      <c r="E82" s="50" t="s">
        <v>3</v>
      </c>
      <c r="F82" s="45" t="s">
        <v>41</v>
      </c>
      <c r="G82" s="45" t="s">
        <v>42</v>
      </c>
      <c r="H82" s="101"/>
      <c r="I82" s="101"/>
      <c r="J82" s="59" t="s">
        <v>43</v>
      </c>
      <c r="K82" s="60"/>
      <c r="L82" s="18"/>
    </row>
    <row r="83" spans="3:16" ht="35.25" customHeight="1">
      <c r="C83" s="82" t="s">
        <v>10</v>
      </c>
      <c r="D83" s="85" t="s">
        <v>34</v>
      </c>
      <c r="E83" s="85"/>
      <c r="F83" s="85"/>
      <c r="G83" s="85"/>
      <c r="H83" s="85"/>
      <c r="I83" s="85"/>
      <c r="J83" s="104" t="s">
        <v>37</v>
      </c>
      <c r="K83" s="105"/>
      <c r="L83" s="18"/>
      <c r="P83" s="1">
        <f>IF(J83=$O$17,1,0)</f>
        <v>0</v>
      </c>
    </row>
    <row r="84" spans="3:12" ht="35.25" customHeight="1">
      <c r="C84" s="83"/>
      <c r="D84" s="51" t="s">
        <v>36</v>
      </c>
      <c r="E84" s="48" t="s">
        <v>3</v>
      </c>
      <c r="F84" s="106" t="s">
        <v>77</v>
      </c>
      <c r="G84" s="106"/>
      <c r="H84" s="106"/>
      <c r="I84" s="106"/>
      <c r="J84" s="111"/>
      <c r="K84" s="60"/>
      <c r="L84" s="18"/>
    </row>
    <row r="85" spans="3:12" ht="23.25" customHeight="1">
      <c r="C85" s="83"/>
      <c r="D85" s="39"/>
      <c r="E85" s="49" t="s">
        <v>3</v>
      </c>
      <c r="F85" s="111" t="s">
        <v>74</v>
      </c>
      <c r="G85" s="111"/>
      <c r="H85" s="111"/>
      <c r="I85" s="111"/>
      <c r="J85" s="111"/>
      <c r="K85" s="60"/>
      <c r="L85" s="18"/>
    </row>
    <row r="86" spans="3:12" ht="24" customHeight="1" thickBot="1">
      <c r="C86" s="116"/>
      <c r="D86" s="52"/>
      <c r="E86" s="53" t="s">
        <v>3</v>
      </c>
      <c r="F86" s="55" t="s">
        <v>41</v>
      </c>
      <c r="G86" s="55" t="s">
        <v>42</v>
      </c>
      <c r="H86" s="93"/>
      <c r="I86" s="93"/>
      <c r="J86" s="59" t="s">
        <v>43</v>
      </c>
      <c r="K86" s="56"/>
      <c r="L86" s="18"/>
    </row>
    <row r="87" spans="3:16" ht="34.5" customHeight="1" thickTop="1">
      <c r="C87" s="19"/>
      <c r="D87" s="117" t="s">
        <v>4</v>
      </c>
      <c r="E87" s="117"/>
      <c r="F87" s="117"/>
      <c r="G87" s="117"/>
      <c r="H87" s="117"/>
      <c r="I87" s="118"/>
      <c r="J87" s="66">
        <f>IF(P87=0,"",P87)</f>
      </c>
      <c r="K87" s="68" t="s">
        <v>83</v>
      </c>
      <c r="L87" s="18"/>
      <c r="P87" s="1">
        <f>SUM(P67:P86)</f>
        <v>0</v>
      </c>
    </row>
    <row r="88" spans="3:13" ht="3.75" customHeight="1">
      <c r="C88" s="27"/>
      <c r="D88" s="28"/>
      <c r="E88" s="28"/>
      <c r="F88" s="28"/>
      <c r="G88" s="28"/>
      <c r="H88" s="28"/>
      <c r="J88" s="92"/>
      <c r="K88" s="92"/>
      <c r="L88" s="92"/>
      <c r="M88" s="29"/>
    </row>
    <row r="89" spans="3:11" ht="39.75" customHeight="1">
      <c r="C89" s="26">
        <v>4</v>
      </c>
      <c r="D89" s="30" t="s">
        <v>13</v>
      </c>
      <c r="E89" s="31"/>
      <c r="F89" s="57"/>
      <c r="G89" s="114" t="s">
        <v>18</v>
      </c>
      <c r="H89" s="114"/>
      <c r="I89" s="115"/>
      <c r="J89" s="90" t="s">
        <v>5</v>
      </c>
      <c r="K89" s="91"/>
    </row>
    <row r="90" spans="3:16" ht="90" customHeight="1">
      <c r="C90" s="32" t="s">
        <v>6</v>
      </c>
      <c r="D90" s="150" t="s">
        <v>92</v>
      </c>
      <c r="E90" s="150"/>
      <c r="F90" s="150"/>
      <c r="G90" s="150"/>
      <c r="H90" s="150"/>
      <c r="I90" s="150"/>
      <c r="J90" s="104" t="s">
        <v>37</v>
      </c>
      <c r="K90" s="105"/>
      <c r="P90" s="1">
        <f>IF(J90=$O$17,1,0)</f>
        <v>0</v>
      </c>
    </row>
    <row r="91" spans="3:16" ht="76.5" customHeight="1">
      <c r="C91" s="33" t="s">
        <v>7</v>
      </c>
      <c r="D91" s="150" t="s">
        <v>35</v>
      </c>
      <c r="E91" s="150"/>
      <c r="F91" s="150"/>
      <c r="G91" s="150"/>
      <c r="H91" s="150"/>
      <c r="I91" s="150"/>
      <c r="J91" s="104" t="s">
        <v>37</v>
      </c>
      <c r="K91" s="105"/>
      <c r="P91" s="1">
        <f>IF(J91=$O$17,1,0)</f>
        <v>0</v>
      </c>
    </row>
    <row r="92" spans="3:16" ht="90" customHeight="1" thickBot="1">
      <c r="C92" s="34" t="s">
        <v>8</v>
      </c>
      <c r="D92" s="151" t="s">
        <v>91</v>
      </c>
      <c r="E92" s="151"/>
      <c r="F92" s="151"/>
      <c r="G92" s="151"/>
      <c r="H92" s="151"/>
      <c r="I92" s="151"/>
      <c r="J92" s="135" t="s">
        <v>37</v>
      </c>
      <c r="K92" s="136"/>
      <c r="P92" s="1">
        <f>IF(J92=$O$17,1,0)</f>
        <v>0</v>
      </c>
    </row>
    <row r="93" spans="3:16" ht="34.5" customHeight="1" thickTop="1">
      <c r="C93" s="19"/>
      <c r="D93" s="117" t="s">
        <v>4</v>
      </c>
      <c r="E93" s="117"/>
      <c r="F93" s="117"/>
      <c r="G93" s="117"/>
      <c r="H93" s="117"/>
      <c r="I93" s="118"/>
      <c r="J93" s="66">
        <f>IF(P93=0,"",P93)</f>
      </c>
      <c r="K93" s="69" t="s">
        <v>83</v>
      </c>
      <c r="L93" s="35"/>
      <c r="M93" s="18"/>
      <c r="P93" s="1">
        <f>SUM(P90:P92)</f>
        <v>0</v>
      </c>
    </row>
    <row r="94" spans="3:16" ht="13.5" customHeight="1">
      <c r="C94" s="36"/>
      <c r="D94" s="37"/>
      <c r="E94" s="37"/>
      <c r="F94" s="37"/>
      <c r="G94" s="37"/>
      <c r="H94" s="37"/>
      <c r="I94" s="37"/>
      <c r="J94" s="38"/>
      <c r="K94" s="38"/>
      <c r="L94" s="38"/>
      <c r="M94" s="18"/>
      <c r="P94" s="1">
        <f>P38+P65+P87+P93</f>
        <v>0</v>
      </c>
    </row>
    <row r="95" spans="2:12" s="70" customFormat="1" ht="16.5" customHeight="1">
      <c r="B95" s="72"/>
      <c r="C95" s="14" t="s">
        <v>94</v>
      </c>
      <c r="I95" s="73"/>
      <c r="J95" s="73"/>
      <c r="K95" s="73"/>
      <c r="L95" s="71"/>
    </row>
    <row r="96" spans="3:11" ht="52.5" customHeight="1">
      <c r="C96" s="75">
        <v>5</v>
      </c>
      <c r="D96" s="80" t="s">
        <v>97</v>
      </c>
      <c r="E96" s="81"/>
      <c r="F96" s="81"/>
      <c r="G96" s="81"/>
      <c r="H96" s="114" t="s">
        <v>95</v>
      </c>
      <c r="I96" s="115"/>
      <c r="J96" s="90" t="s">
        <v>5</v>
      </c>
      <c r="K96" s="91"/>
    </row>
    <row r="97" spans="3:16" ht="46.5" customHeight="1">
      <c r="C97" s="32" t="s">
        <v>6</v>
      </c>
      <c r="D97" s="150" t="s">
        <v>88</v>
      </c>
      <c r="E97" s="150"/>
      <c r="F97" s="150"/>
      <c r="G97" s="150"/>
      <c r="H97" s="150"/>
      <c r="I97" s="150"/>
      <c r="J97" s="104" t="str">
        <f>IF(J65=6,"☑","□")</f>
        <v>□</v>
      </c>
      <c r="K97" s="105"/>
      <c r="P97" s="1">
        <f>IF(J97=$O$17,1,0)</f>
        <v>0</v>
      </c>
    </row>
    <row r="98" spans="3:16" ht="46.5" customHeight="1">
      <c r="C98" s="74" t="s">
        <v>7</v>
      </c>
      <c r="D98" s="151" t="s">
        <v>87</v>
      </c>
      <c r="E98" s="151"/>
      <c r="F98" s="151"/>
      <c r="G98" s="151"/>
      <c r="H98" s="151"/>
      <c r="I98" s="151"/>
      <c r="J98" s="152" t="s">
        <v>37</v>
      </c>
      <c r="K98" s="153"/>
      <c r="P98" s="1">
        <f>IF(J98=$O$17,1,0)</f>
        <v>0</v>
      </c>
    </row>
    <row r="99" ht="14.25" thickBot="1">
      <c r="P99" s="1">
        <f>SUM(P97:P98)</f>
        <v>0</v>
      </c>
    </row>
    <row r="100" spans="3:13" ht="36" customHeight="1">
      <c r="C100" s="139" t="s">
        <v>85</v>
      </c>
      <c r="D100" s="140"/>
      <c r="E100" s="141"/>
      <c r="F100" s="145"/>
      <c r="G100" s="140"/>
      <c r="H100" s="146"/>
      <c r="I100" s="76">
        <f>IF(P94=0,"",IF(P94&lt;=9,"【エラー】「実施」の項目の合計が10項目以下です。登録要件を満たしていません。",""))</f>
      </c>
      <c r="J100" s="77"/>
      <c r="K100" s="77"/>
      <c r="L100" s="38"/>
      <c r="M100" s="18"/>
    </row>
    <row r="101" spans="2:12" s="70" customFormat="1" ht="36" customHeight="1">
      <c r="B101" s="72"/>
      <c r="C101" s="142" t="s">
        <v>82</v>
      </c>
      <c r="D101" s="143"/>
      <c r="E101" s="144"/>
      <c r="F101" s="147"/>
      <c r="G101" s="148"/>
      <c r="H101" s="149"/>
      <c r="I101" s="76">
        <f>IF(P94=0,"",IF(P93&lt;=2,"【エラー】「4 関係法令の遵守」は全項目「実施」となっている必要があります。（登録必須要件）",""))</f>
      </c>
      <c r="J101" s="77"/>
      <c r="K101" s="77"/>
      <c r="L101" s="71"/>
    </row>
    <row r="102" spans="2:12" s="70" customFormat="1" ht="36" customHeight="1" thickBot="1">
      <c r="B102" s="72"/>
      <c r="C102" s="86" t="s">
        <v>84</v>
      </c>
      <c r="D102" s="87"/>
      <c r="E102" s="87"/>
      <c r="F102" s="88"/>
      <c r="G102" s="88"/>
      <c r="H102" s="89"/>
      <c r="I102" s="78">
        <f>IF(P94=0,"",IF(P99=0,"【確認】「パパ・ママ子育て応援プラス認定」を受けている場合、「5 パパ・ママ子育て応援プラス認定要件」の２項目のうち、いずれかにチェックが必要です。",""))</f>
      </c>
      <c r="J102" s="79"/>
      <c r="K102" s="79"/>
      <c r="L102" s="71"/>
    </row>
  </sheetData>
  <sheetProtection/>
  <mergeCells count="139">
    <mergeCell ref="H96:I96"/>
    <mergeCell ref="J96:K96"/>
    <mergeCell ref="D97:I97"/>
    <mergeCell ref="J97:K97"/>
    <mergeCell ref="D98:I98"/>
    <mergeCell ref="J98:K98"/>
    <mergeCell ref="C100:E100"/>
    <mergeCell ref="C101:E101"/>
    <mergeCell ref="F100:H100"/>
    <mergeCell ref="F101:H101"/>
    <mergeCell ref="J79:K79"/>
    <mergeCell ref="J83:K83"/>
    <mergeCell ref="D90:I90"/>
    <mergeCell ref="D91:I91"/>
    <mergeCell ref="D92:I92"/>
    <mergeCell ref="D93:I93"/>
    <mergeCell ref="C15:K15"/>
    <mergeCell ref="J90:K90"/>
    <mergeCell ref="J92:K92"/>
    <mergeCell ref="J91:K91"/>
    <mergeCell ref="J66:K66"/>
    <mergeCell ref="J67:K67"/>
    <mergeCell ref="J71:K71"/>
    <mergeCell ref="J75:K75"/>
    <mergeCell ref="F81:J81"/>
    <mergeCell ref="F84:J84"/>
    <mergeCell ref="J56:K56"/>
    <mergeCell ref="F54:I54"/>
    <mergeCell ref="H55:I55"/>
    <mergeCell ref="I8:K8"/>
    <mergeCell ref="I9:K9"/>
    <mergeCell ref="I10:K10"/>
    <mergeCell ref="J16:K16"/>
    <mergeCell ref="J17:K17"/>
    <mergeCell ref="D17:I17"/>
    <mergeCell ref="F12:L12"/>
    <mergeCell ref="H60:I60"/>
    <mergeCell ref="F62:I62"/>
    <mergeCell ref="D42:K42"/>
    <mergeCell ref="J61:K61"/>
    <mergeCell ref="F58:I58"/>
    <mergeCell ref="D38:I38"/>
    <mergeCell ref="F48:I48"/>
    <mergeCell ref="F49:I49"/>
    <mergeCell ref="J47:K47"/>
    <mergeCell ref="J52:K52"/>
    <mergeCell ref="J40:K40"/>
    <mergeCell ref="J41:K41"/>
    <mergeCell ref="J43:K43"/>
    <mergeCell ref="F68:J68"/>
    <mergeCell ref="F63:I63"/>
    <mergeCell ref="F57:I57"/>
    <mergeCell ref="F44:I44"/>
    <mergeCell ref="F59:I59"/>
    <mergeCell ref="F53:I53"/>
    <mergeCell ref="D61:I61"/>
    <mergeCell ref="F69:J69"/>
    <mergeCell ref="D65:I65"/>
    <mergeCell ref="C67:C70"/>
    <mergeCell ref="H74:I74"/>
    <mergeCell ref="F72:J72"/>
    <mergeCell ref="F73:J73"/>
    <mergeCell ref="C71:C74"/>
    <mergeCell ref="D66:I66"/>
    <mergeCell ref="D67:I67"/>
    <mergeCell ref="D71:I71"/>
    <mergeCell ref="C75:C78"/>
    <mergeCell ref="C79:C82"/>
    <mergeCell ref="C83:C86"/>
    <mergeCell ref="F76:J76"/>
    <mergeCell ref="D87:I87"/>
    <mergeCell ref="H86:I86"/>
    <mergeCell ref="F85:J85"/>
    <mergeCell ref="G89:I89"/>
    <mergeCell ref="D75:I75"/>
    <mergeCell ref="D79:I79"/>
    <mergeCell ref="H78:I78"/>
    <mergeCell ref="F77:J77"/>
    <mergeCell ref="F80:J80"/>
    <mergeCell ref="H82:I82"/>
    <mergeCell ref="D83:I83"/>
    <mergeCell ref="J34:K34"/>
    <mergeCell ref="D29:I29"/>
    <mergeCell ref="D34:I34"/>
    <mergeCell ref="H70:I70"/>
    <mergeCell ref="F18:I18"/>
    <mergeCell ref="F19:I19"/>
    <mergeCell ref="F20:I20"/>
    <mergeCell ref="F26:I26"/>
    <mergeCell ref="H21:I21"/>
    <mergeCell ref="D25:I25"/>
    <mergeCell ref="C52:C55"/>
    <mergeCell ref="D47:I47"/>
    <mergeCell ref="D52:I52"/>
    <mergeCell ref="C47:C51"/>
    <mergeCell ref="H46:I46"/>
    <mergeCell ref="F27:I27"/>
    <mergeCell ref="F35:I35"/>
    <mergeCell ref="F45:I45"/>
    <mergeCell ref="D41:I41"/>
    <mergeCell ref="D43:I43"/>
    <mergeCell ref="C22:C24"/>
    <mergeCell ref="D44:D46"/>
    <mergeCell ref="F50:I50"/>
    <mergeCell ref="H51:I51"/>
    <mergeCell ref="C41:C42"/>
    <mergeCell ref="F31:I31"/>
    <mergeCell ref="F32:I32"/>
    <mergeCell ref="C43:C46"/>
    <mergeCell ref="C29:C33"/>
    <mergeCell ref="F36:I36"/>
    <mergeCell ref="J22:K22"/>
    <mergeCell ref="J25:K25"/>
    <mergeCell ref="F23:I23"/>
    <mergeCell ref="D22:I22"/>
    <mergeCell ref="H33:I33"/>
    <mergeCell ref="F30:I30"/>
    <mergeCell ref="J29:K29"/>
    <mergeCell ref="H24:I24"/>
    <mergeCell ref="H64:I64"/>
    <mergeCell ref="C61:C64"/>
    <mergeCell ref="H37:I37"/>
    <mergeCell ref="C34:C37"/>
    <mergeCell ref="C2:L2"/>
    <mergeCell ref="C4:L4"/>
    <mergeCell ref="D16:I16"/>
    <mergeCell ref="H28:I28"/>
    <mergeCell ref="C25:C28"/>
    <mergeCell ref="C17:C21"/>
    <mergeCell ref="I100:K100"/>
    <mergeCell ref="I101:K101"/>
    <mergeCell ref="I102:K102"/>
    <mergeCell ref="D96:G96"/>
    <mergeCell ref="C56:C60"/>
    <mergeCell ref="D56:I56"/>
    <mergeCell ref="C102:E102"/>
    <mergeCell ref="F102:H102"/>
    <mergeCell ref="J89:K89"/>
    <mergeCell ref="J88:L88"/>
  </mergeCells>
  <dataValidations count="1">
    <dataValidation type="list" allowBlank="1" showInputMessage="1" showErrorMessage="1" sqref="E18:E21 J71 E80:E82 E76:E78 E72:E74 J67 J61 J56 E53:E55 E48:E51 E84:E86 J83 J47 J52 E57:E60 J75 J79 E62:E64 E68:E70 J43 J41 J34 E44:E46 E35:E37 E30:E33 J25 E26:E28 J22 J29 J17 E23:E24 J90:J92 J97:J98">
      <formula1>$O$17:$O$18</formula1>
    </dataValidation>
  </dataValidations>
  <printOptions/>
  <pageMargins left="0.5511811023622047" right="0.3937007874015748" top="0.5511811023622047" bottom="0.4724409448818898" header="0.5118110236220472" footer="0.31496062992125984"/>
  <pageSetup fitToHeight="0" fitToWidth="1" horizontalDpi="600" verticalDpi="600" orientation="portrait" paperSize="9" scale="83" r:id="rId1"/>
  <headerFooter>
    <oddFooter>&amp;C&amp;P / &amp;N ページ</oddFooter>
  </headerFooter>
  <rowBreaks count="3" manualBreakCount="3">
    <brk id="38" max="11" man="1"/>
    <brk id="65" max="11" man="1"/>
    <brk id="9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新潟県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新潟県</dc:creator>
  <cp:keywords/>
  <dc:description/>
  <cp:lastModifiedBy>jim09</cp:lastModifiedBy>
  <cp:lastPrinted>2024-03-14T00:31:32Z</cp:lastPrinted>
  <dcterms:created xsi:type="dcterms:W3CDTF">2008-11-26T00:33:58Z</dcterms:created>
  <dcterms:modified xsi:type="dcterms:W3CDTF">2024-03-15T01:50:40Z</dcterms:modified>
  <cp:category/>
  <cp:version/>
  <cp:contentType/>
  <cp:contentStatus/>
</cp:coreProperties>
</file>